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2" windowWidth="19416" windowHeight="9144"/>
  </bookViews>
  <sheets>
    <sheet name="How to Use this Workbook" sheetId="3" r:id="rId1"/>
    <sheet name="Database" sheetId="1" r:id="rId2"/>
    <sheet name="Workforce Profile" sheetId="2" r:id="rId3"/>
  </sheets>
  <definedNames>
    <definedName name="_xlnm._FilterDatabase" localSheetId="1" hidden="1">Database!$A$2:$O$67</definedName>
    <definedName name="_xlnm._FilterDatabase" localSheetId="2" hidden="1">'Workforce Profile'!$A$24:$E$24</definedName>
  </definedNames>
  <calcPr calcId="145621"/>
</workbook>
</file>

<file path=xl/calcChain.xml><?xml version="1.0" encoding="utf-8"?>
<calcChain xmlns="http://schemas.openxmlformats.org/spreadsheetml/2006/main">
  <c r="E8" i="2" l="1"/>
  <c r="B5" i="2"/>
  <c r="B26" i="2" l="1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25" i="2"/>
  <c r="E9" i="2"/>
  <c r="B21" i="2"/>
  <c r="B20" i="2"/>
  <c r="B18" i="2"/>
  <c r="B17" i="2"/>
  <c r="B16" i="2"/>
  <c r="B15" i="2"/>
  <c r="B13" i="2"/>
  <c r="B19" i="2" s="1"/>
  <c r="B10" i="2"/>
  <c r="B9" i="2"/>
  <c r="B8" i="2"/>
  <c r="B4" i="2"/>
  <c r="B3" i="2"/>
  <c r="C1" i="1" l="1"/>
  <c r="D1" i="1"/>
  <c r="G1" i="1"/>
  <c r="H1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J119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3" i="1"/>
  <c r="J1194" i="1"/>
  <c r="J1195" i="1"/>
  <c r="J1196" i="1"/>
  <c r="J1197" i="1"/>
  <c r="J1198" i="1"/>
  <c r="J1199" i="1"/>
  <c r="J1200" i="1"/>
  <c r="J3" i="1"/>
  <c r="E25" i="2" l="1"/>
  <c r="E26" i="2"/>
  <c r="E30" i="2"/>
  <c r="E34" i="2"/>
  <c r="E38" i="2"/>
  <c r="E42" i="2"/>
  <c r="E39" i="2"/>
  <c r="E45" i="2"/>
  <c r="E27" i="2"/>
  <c r="E31" i="2"/>
  <c r="E35" i="2"/>
  <c r="E43" i="2"/>
  <c r="E28" i="2"/>
  <c r="E32" i="2"/>
  <c r="E36" i="2"/>
  <c r="E40" i="2"/>
  <c r="E44" i="2"/>
  <c r="E29" i="2"/>
  <c r="E33" i="2"/>
  <c r="E37" i="2"/>
  <c r="E41" i="2"/>
  <c r="C25" i="2"/>
  <c r="D25" i="2" s="1"/>
  <c r="C26" i="2"/>
  <c r="D26" i="2" s="1"/>
  <c r="C30" i="2"/>
  <c r="D30" i="2" s="1"/>
  <c r="C38" i="2"/>
  <c r="D38" i="2" s="1"/>
  <c r="C44" i="2"/>
  <c r="D44" i="2" s="1"/>
  <c r="C27" i="2"/>
  <c r="D27" i="2" s="1"/>
  <c r="C31" i="2"/>
  <c r="D31" i="2" s="1"/>
  <c r="C35" i="2"/>
  <c r="D35" i="2" s="1"/>
  <c r="C39" i="2"/>
  <c r="D39" i="2" s="1"/>
  <c r="C28" i="2"/>
  <c r="D28" i="2" s="1"/>
  <c r="C32" i="2"/>
  <c r="D32" i="2" s="1"/>
  <c r="C36" i="2"/>
  <c r="D36" i="2" s="1"/>
  <c r="C40" i="2"/>
  <c r="D40" i="2" s="1"/>
  <c r="C29" i="2"/>
  <c r="D29" i="2" s="1"/>
  <c r="C33" i="2"/>
  <c r="D33" i="2" s="1"/>
  <c r="C37" i="2"/>
  <c r="D37" i="2" s="1"/>
  <c r="C41" i="2"/>
  <c r="D41" i="2" s="1"/>
  <c r="C45" i="2"/>
  <c r="D45" i="2" s="1"/>
  <c r="C34" i="2"/>
  <c r="D34" i="2" s="1"/>
  <c r="C42" i="2"/>
  <c r="D42" i="2" s="1"/>
  <c r="C43" i="2"/>
  <c r="D43" i="2" s="1"/>
  <c r="J1" i="1"/>
  <c r="L61" i="1"/>
  <c r="L6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3" i="1"/>
  <c r="L64" i="1"/>
  <c r="L65" i="1"/>
  <c r="L66" i="1"/>
  <c r="L8" i="3"/>
  <c r="J8" i="3"/>
  <c r="E18" i="2" l="1"/>
  <c r="E13" i="2"/>
  <c r="E14" i="2" s="1"/>
  <c r="E15" i="2" s="1"/>
  <c r="E16" i="2" s="1"/>
  <c r="E17" i="2" s="1"/>
  <c r="L1" i="1"/>
  <c r="O1" i="1" l="1"/>
  <c r="N1" i="1"/>
  <c r="B1" i="2"/>
  <c r="B46" i="2" l="1"/>
  <c r="B14" i="2"/>
  <c r="B1" i="1"/>
  <c r="I1" i="1"/>
  <c r="K1" i="1"/>
  <c r="M1" i="1"/>
  <c r="E1" i="1"/>
  <c r="F1" i="1"/>
  <c r="A1" i="1"/>
  <c r="C46" i="2" l="1"/>
  <c r="D46" i="2"/>
  <c r="E46" i="2"/>
</calcChain>
</file>

<file path=xl/sharedStrings.xml><?xml version="1.0" encoding="utf-8"?>
<sst xmlns="http://schemas.openxmlformats.org/spreadsheetml/2006/main" count="157" uniqueCount="91">
  <si>
    <t>Last Name</t>
  </si>
  <si>
    <t>First Name</t>
  </si>
  <si>
    <t>DOB</t>
  </si>
  <si>
    <t>M</t>
  </si>
  <si>
    <t>Tier</t>
  </si>
  <si>
    <t>Email</t>
  </si>
  <si>
    <t>Gender</t>
  </si>
  <si>
    <t>Age</t>
  </si>
  <si>
    <t>Hire Date</t>
  </si>
  <si>
    <t>FTE</t>
  </si>
  <si>
    <t>Race</t>
  </si>
  <si>
    <t>Caucasian</t>
  </si>
  <si>
    <t>African American</t>
  </si>
  <si>
    <t>Asian</t>
  </si>
  <si>
    <t>Hispanic</t>
  </si>
  <si>
    <t>Title</t>
  </si>
  <si>
    <t>Direct Care Worker</t>
  </si>
  <si>
    <t>Microbiologist</t>
  </si>
  <si>
    <t>Health Planner</t>
  </si>
  <si>
    <t>Health Educator</t>
  </si>
  <si>
    <t>Custodian/Courier</t>
  </si>
  <si>
    <t>Primary Discipline</t>
  </si>
  <si>
    <t>Other</t>
  </si>
  <si>
    <t>Nurse</t>
  </si>
  <si>
    <t>Registered Sanitarian/EH Specialist</t>
  </si>
  <si>
    <t>Leadership/Administration</t>
  </si>
  <si>
    <t>Dietician</t>
  </si>
  <si>
    <t>Total # of Employees</t>
  </si>
  <si>
    <t># of FTE:</t>
  </si>
  <si>
    <t>% Paid by Grants/Contracts:</t>
  </si>
  <si>
    <t>Female</t>
  </si>
  <si>
    <t>Male</t>
  </si>
  <si>
    <t>Non-Hispanic</t>
  </si>
  <si>
    <t>American Indian/Alaska Native</t>
  </si>
  <si>
    <t>Hawaiian</t>
  </si>
  <si>
    <t>More than One Race</t>
  </si>
  <si>
    <t>20-29</t>
  </si>
  <si>
    <t>30-39</t>
  </si>
  <si>
    <t>40-49</t>
  </si>
  <si>
    <t>50-59</t>
  </si>
  <si>
    <t>&gt;60</t>
  </si>
  <si>
    <t>&lt;20</t>
  </si>
  <si>
    <t>Epidemiologist</t>
  </si>
  <si>
    <t>Social Worker</t>
  </si>
  <si>
    <t>Medical Director</t>
  </si>
  <si>
    <t>Count</t>
  </si>
  <si>
    <t>Building Services</t>
  </si>
  <si>
    <t>Health Officer</t>
  </si>
  <si>
    <t>Dental Officer</t>
  </si>
  <si>
    <t>Dental Hygienist</t>
  </si>
  <si>
    <t>Information Technology (IT)</t>
  </si>
  <si>
    <t>Quality Assurance</t>
  </si>
  <si>
    <t>Program Aide</t>
  </si>
  <si>
    <t>Lab Technician</t>
  </si>
  <si>
    <t>Administrative Support</t>
  </si>
  <si>
    <t>Family Worker</t>
  </si>
  <si>
    <t>RETENTION RATE</t>
  </si>
  <si>
    <t>&lt;=5 years</t>
  </si>
  <si>
    <t>6 to 10 years</t>
  </si>
  <si>
    <t>&gt;= 11 years</t>
  </si>
  <si>
    <t>Service Years</t>
  </si>
  <si>
    <t>Division</t>
  </si>
  <si>
    <t>Administration</t>
  </si>
  <si>
    <t>Paid By Grants</t>
  </si>
  <si>
    <t>No</t>
  </si>
  <si>
    <t>Tier 1 Front Line Staff/Entry Level</t>
  </si>
  <si>
    <t>Tier 2 Program Mgmt/Supervisory Level</t>
  </si>
  <si>
    <t>Tier 3 Sr ManagementExecutive Level</t>
  </si>
  <si>
    <t>Doe</t>
  </si>
  <si>
    <t>John</t>
  </si>
  <si>
    <t>jdoe@email.com</t>
  </si>
  <si>
    <t>Your Workforce Profile Workbook</t>
  </si>
  <si>
    <t>Job Title</t>
  </si>
  <si>
    <t>Department or Division</t>
  </si>
  <si>
    <t xml:space="preserve">Enter 1 through 3.  This field is linked to the Tier section of the Workforce Profile Tab.  </t>
  </si>
  <si>
    <t>Date Hired</t>
  </si>
  <si>
    <t>Date of Birth</t>
  </si>
  <si>
    <t>Calculated from Date Hired</t>
  </si>
  <si>
    <t>Hours scheduled to work in a week divided by 40</t>
  </si>
  <si>
    <t>Calculated from Date of Birth and compiled in Workforce Profile Tab:</t>
  </si>
  <si>
    <r>
      <rPr>
        <sz val="14"/>
        <color theme="1"/>
        <rFont val="Tahoma"/>
        <family val="2"/>
      </rPr>
      <t>Workforce Profile as of</t>
    </r>
    <r>
      <rPr>
        <sz val="16"/>
        <color theme="1"/>
        <rFont val="Tahoma"/>
        <family val="2"/>
      </rPr>
      <t xml:space="preserve">:  </t>
    </r>
  </si>
  <si>
    <t xml:space="preserve">Information entered into the Database tab is summarized in the Workforce Profile Tab.  </t>
  </si>
  <si>
    <t>Drop Down Data Validation is linked to the Primary Disciplines listed in the Workforce Profile Tab:</t>
  </si>
  <si>
    <t>Drop Down Data Validation is linked to the Race listed in the Workforce Profile Tab.:</t>
  </si>
  <si>
    <t>Example of entry into the Database tab:</t>
  </si>
  <si>
    <t>Prior to any entry in the Database tab, you may wish to update Primary Disciplines in the Workforce Profile Tab (Column A, Rows 25:45) to fit your agency.  This Worforce Profile section is linked to the Primary Discipline in the Database Tab (Column G).</t>
  </si>
  <si>
    <t xml:space="preserve">Begin entering your workforce data in the Database Tab.   </t>
  </si>
  <si>
    <t>Last Name Required</t>
  </si>
  <si>
    <r>
      <t xml:space="preserve">Last Name </t>
    </r>
    <r>
      <rPr>
        <b/>
        <sz val="10"/>
        <color indexed="8"/>
        <rFont val="Tahoma"/>
        <family val="2"/>
      </rPr>
      <t>(Required)</t>
    </r>
  </si>
  <si>
    <t>Enter m or f (lower case)</t>
  </si>
  <si>
    <t>Enter yes or no (lower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</si>
</sst>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0.0"/>
    <numFmt numFmtId="166" formatCode="[$-409]d\-mmm\-yy;@"/>
  </numFmts>
  <fonts count="14" x14ac:knownFonts="1">
    <font>
      <sz val="11"/>
      <color theme="1"/>
      <name val="Tahoma"/>
      <family val="2"/>
    </font>
    <font>
      <sz val="10"/>
      <color indexed="8"/>
      <name val="Arial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6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0"/>
      <color indexed="8"/>
      <name val="Segoe UI Light"/>
      <family val="2"/>
    </font>
    <font>
      <sz val="10"/>
      <color theme="1"/>
      <name val="Segoe UI Light"/>
      <family val="2"/>
    </font>
    <font>
      <u/>
      <sz val="10"/>
      <color theme="10"/>
      <name val="Segoe UI Light"/>
      <family val="2"/>
    </font>
    <font>
      <b/>
      <sz val="12"/>
      <color theme="1"/>
      <name val="Segoe UI Light"/>
      <family val="2"/>
    </font>
    <font>
      <b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2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2" xfId="0" applyFill="1" applyBorder="1" applyAlignment="1">
      <alignment horizontal="right"/>
    </xf>
    <xf numFmtId="0" fontId="5" fillId="0" borderId="0" xfId="0" applyFont="1" applyBorder="1" applyAlignment="1" applyProtection="1">
      <alignment horizontal="center"/>
    </xf>
    <xf numFmtId="9" fontId="0" fillId="0" borderId="2" xfId="0" applyNumberFormat="1" applyBorder="1" applyAlignment="1">
      <alignment horizontal="center"/>
    </xf>
    <xf numFmtId="0" fontId="0" fillId="3" borderId="3" xfId="0" applyFill="1" applyBorder="1" applyAlignment="1"/>
    <xf numFmtId="0" fontId="0" fillId="3" borderId="2" xfId="0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5" fillId="0" borderId="0" xfId="0" applyFont="1" applyBorder="1" applyProtection="1">
      <protection locked="0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14" fontId="6" fillId="0" borderId="0" xfId="3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center" wrapText="1"/>
      <protection locked="0"/>
    </xf>
    <xf numFmtId="165" fontId="6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165" fontId="5" fillId="0" borderId="0" xfId="0" applyNumberFormat="1" applyFont="1" applyBorder="1" applyProtection="1"/>
    <xf numFmtId="0" fontId="6" fillId="2" borderId="0" xfId="1" applyFont="1" applyFill="1" applyBorder="1" applyAlignment="1" applyProtection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0" borderId="2" xfId="2" applyFont="1" applyFill="1" applyBorder="1" applyAlignment="1">
      <alignment wrapText="1"/>
    </xf>
    <xf numFmtId="0" fontId="9" fillId="0" borderId="2" xfId="1" applyFont="1" applyFill="1" applyBorder="1" applyAlignment="1">
      <alignment wrapText="1"/>
    </xf>
    <xf numFmtId="0" fontId="11" fillId="0" borderId="2" xfId="4" applyFont="1" applyFill="1" applyBorder="1" applyAlignment="1">
      <alignment wrapText="1"/>
    </xf>
    <xf numFmtId="14" fontId="9" fillId="0" borderId="2" xfId="3" applyNumberFormat="1" applyFont="1" applyFill="1" applyBorder="1" applyAlignment="1">
      <alignment horizontal="right" wrapText="1"/>
    </xf>
    <xf numFmtId="0" fontId="10" fillId="0" borderId="2" xfId="0" applyFont="1" applyBorder="1" applyAlignment="1" applyProtection="1">
      <alignment horizontal="center"/>
    </xf>
    <xf numFmtId="164" fontId="9" fillId="0" borderId="2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165" fontId="9" fillId="0" borderId="2" xfId="1" applyNumberFormat="1" applyFont="1" applyFill="1" applyBorder="1" applyAlignment="1">
      <alignment horizontal="center" wrapText="1"/>
    </xf>
    <xf numFmtId="0" fontId="10" fillId="0" borderId="2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6" fillId="2" borderId="0" xfId="2" applyFont="1" applyFill="1" applyBorder="1" applyAlignment="1" applyProtection="1">
      <alignment horizontal="center"/>
    </xf>
    <xf numFmtId="14" fontId="7" fillId="0" borderId="0" xfId="0" applyNumberFormat="1" applyFont="1" applyAlignment="1">
      <alignment horizontal="left"/>
    </xf>
    <xf numFmtId="0" fontId="0" fillId="3" borderId="2" xfId="0" applyFill="1" applyBorder="1" applyAlignment="1">
      <alignment horizontal="center"/>
    </xf>
  </cellXfs>
  <cellStyles count="5">
    <cellStyle name="Hyperlink" xfId="4" builtinId="8"/>
    <cellStyle name="Normal" xfId="0" builtinId="0"/>
    <cellStyle name="Normal_Database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tabSelected="1" workbookViewId="0">
      <selection activeCell="G9" sqref="G9"/>
    </sheetView>
  </sheetViews>
  <sheetFormatPr defaultRowHeight="15" x14ac:dyDescent="0.35"/>
  <cols>
    <col min="1" max="1" width="9.69921875" style="14" customWidth="1"/>
    <col min="2" max="2" width="9" style="14" bestFit="1" customWidth="1"/>
    <col min="3" max="3" width="14.296875" style="14" bestFit="1" customWidth="1"/>
    <col min="4" max="4" width="16.5" style="14" customWidth="1"/>
    <col min="5" max="5" width="30.8984375" style="14" bestFit="1" customWidth="1"/>
    <col min="6" max="6" width="13.09765625" style="14" bestFit="1" customWidth="1"/>
    <col min="7" max="7" width="27.5" style="14" customWidth="1"/>
    <col min="8" max="8" width="25" style="14" bestFit="1" customWidth="1"/>
    <col min="9" max="9" width="10.796875" style="14" customWidth="1"/>
    <col min="10" max="10" width="13.69921875" style="14" customWidth="1"/>
    <col min="11" max="11" width="10.69921875" style="14" customWidth="1"/>
    <col min="12" max="12" width="19.19921875" style="14" customWidth="1"/>
    <col min="13" max="13" width="10.3984375" style="14" customWidth="1"/>
    <col min="14" max="14" width="14.19921875" style="14" customWidth="1"/>
    <col min="15" max="15" width="12.796875" style="14" customWidth="1"/>
    <col min="16" max="16384" width="8.796875" style="14"/>
  </cols>
  <sheetData>
    <row r="1" spans="1:15" ht="19.2" x14ac:dyDescent="0.45">
      <c r="A1" s="16" t="s">
        <v>71</v>
      </c>
    </row>
    <row r="2" spans="1:15" x14ac:dyDescent="0.35">
      <c r="A2" s="14" t="s">
        <v>81</v>
      </c>
    </row>
    <row r="3" spans="1:15" x14ac:dyDescent="0.35">
      <c r="A3" s="14" t="s">
        <v>85</v>
      </c>
    </row>
    <row r="4" spans="1:15" x14ac:dyDescent="0.35">
      <c r="A4" s="14" t="s">
        <v>86</v>
      </c>
    </row>
    <row r="6" spans="1:15" x14ac:dyDescent="0.35">
      <c r="A6" s="14" t="s">
        <v>84</v>
      </c>
    </row>
    <row r="7" spans="1:15" s="13" customFormat="1" x14ac:dyDescent="0.35">
      <c r="A7" s="33" t="s">
        <v>0</v>
      </c>
      <c r="B7" s="33" t="s">
        <v>1</v>
      </c>
      <c r="C7" s="32" t="s">
        <v>15</v>
      </c>
      <c r="D7" s="32" t="s">
        <v>61</v>
      </c>
      <c r="E7" s="33" t="s">
        <v>4</v>
      </c>
      <c r="F7" s="33" t="s">
        <v>5</v>
      </c>
      <c r="G7" s="32" t="s">
        <v>21</v>
      </c>
      <c r="H7" s="33" t="s">
        <v>10</v>
      </c>
      <c r="I7" s="33" t="s">
        <v>8</v>
      </c>
      <c r="J7" s="33" t="s">
        <v>60</v>
      </c>
      <c r="K7" s="33" t="s">
        <v>2</v>
      </c>
      <c r="L7" s="33" t="s">
        <v>7</v>
      </c>
      <c r="M7" s="33" t="s">
        <v>6</v>
      </c>
      <c r="N7" s="33" t="s">
        <v>9</v>
      </c>
      <c r="O7" s="33" t="s">
        <v>63</v>
      </c>
    </row>
    <row r="8" spans="1:15" s="13" customFormat="1" x14ac:dyDescent="0.35">
      <c r="A8" s="35" t="s">
        <v>68</v>
      </c>
      <c r="B8" s="35" t="s">
        <v>69</v>
      </c>
      <c r="C8" s="34" t="s">
        <v>20</v>
      </c>
      <c r="D8" s="34" t="s">
        <v>62</v>
      </c>
      <c r="E8" s="35">
        <v>1</v>
      </c>
      <c r="F8" s="36" t="s">
        <v>70</v>
      </c>
      <c r="G8" s="34" t="s">
        <v>46</v>
      </c>
      <c r="H8" s="35" t="s">
        <v>11</v>
      </c>
      <c r="I8" s="37">
        <v>42129</v>
      </c>
      <c r="J8" s="38">
        <f t="shared" ref="J8" ca="1" si="0">IF(I8="","",DATEDIF(I8,TODAY(),"y"))</f>
        <v>1</v>
      </c>
      <c r="K8" s="39">
        <v>31202</v>
      </c>
      <c r="L8" s="38">
        <f t="shared" ref="L8" ca="1" si="1">IF(K8="","",DATEDIF(K8,TODAY(),"y"))</f>
        <v>31</v>
      </c>
      <c r="M8" s="40" t="s">
        <v>3</v>
      </c>
      <c r="N8" s="41">
        <v>1</v>
      </c>
      <c r="O8" s="42" t="s">
        <v>64</v>
      </c>
    </row>
    <row r="9" spans="1:15" s="15" customFormat="1" ht="50.4" customHeight="1" x14ac:dyDescent="0.35">
      <c r="A9" s="47" t="s">
        <v>87</v>
      </c>
      <c r="B9" s="47" t="s">
        <v>1</v>
      </c>
      <c r="C9" s="47" t="s">
        <v>72</v>
      </c>
      <c r="D9" s="47" t="s">
        <v>73</v>
      </c>
      <c r="E9" s="47" t="s">
        <v>74</v>
      </c>
      <c r="F9" s="47" t="s">
        <v>5</v>
      </c>
      <c r="G9" s="47" t="s">
        <v>82</v>
      </c>
      <c r="H9" s="47" t="s">
        <v>83</v>
      </c>
      <c r="I9" s="47" t="s">
        <v>75</v>
      </c>
      <c r="J9" s="47" t="s">
        <v>77</v>
      </c>
      <c r="K9" s="47" t="s">
        <v>76</v>
      </c>
      <c r="L9" s="47" t="s">
        <v>79</v>
      </c>
      <c r="M9" s="47" t="s">
        <v>89</v>
      </c>
      <c r="N9" s="47" t="s">
        <v>78</v>
      </c>
      <c r="O9" s="47" t="s">
        <v>90</v>
      </c>
    </row>
    <row r="10" spans="1:15" s="43" customFormat="1" x14ac:dyDescent="0.35"/>
    <row r="11" spans="1:15" s="13" customFormat="1" x14ac:dyDescent="0.35">
      <c r="E11" s="44" t="s">
        <v>65</v>
      </c>
      <c r="G11" s="45" t="s">
        <v>25</v>
      </c>
      <c r="H11" s="46" t="s">
        <v>14</v>
      </c>
      <c r="L11" s="46" t="s">
        <v>41</v>
      </c>
    </row>
    <row r="12" spans="1:15" s="13" customFormat="1" x14ac:dyDescent="0.35">
      <c r="E12" s="44" t="s">
        <v>66</v>
      </c>
      <c r="G12" s="46" t="s">
        <v>23</v>
      </c>
      <c r="H12" s="46" t="s">
        <v>32</v>
      </c>
      <c r="L12" s="46" t="s">
        <v>36</v>
      </c>
    </row>
    <row r="13" spans="1:15" s="13" customFormat="1" x14ac:dyDescent="0.35">
      <c r="E13" s="44" t="s">
        <v>67</v>
      </c>
      <c r="G13" s="45" t="s">
        <v>24</v>
      </c>
      <c r="H13" s="46" t="s">
        <v>33</v>
      </c>
      <c r="L13" s="46" t="s">
        <v>37</v>
      </c>
    </row>
    <row r="14" spans="1:15" s="13" customFormat="1" x14ac:dyDescent="0.35">
      <c r="G14" s="46" t="s">
        <v>42</v>
      </c>
      <c r="H14" s="46" t="s">
        <v>13</v>
      </c>
      <c r="L14" s="46" t="s">
        <v>38</v>
      </c>
    </row>
    <row r="15" spans="1:15" s="13" customFormat="1" x14ac:dyDescent="0.35">
      <c r="G15" s="46" t="s">
        <v>19</v>
      </c>
      <c r="H15" s="46" t="s">
        <v>12</v>
      </c>
      <c r="L15" s="46" t="s">
        <v>39</v>
      </c>
    </row>
    <row r="16" spans="1:15" s="13" customFormat="1" x14ac:dyDescent="0.35">
      <c r="G16" s="46" t="s">
        <v>26</v>
      </c>
      <c r="H16" s="46" t="s">
        <v>34</v>
      </c>
      <c r="L16" s="46" t="s">
        <v>40</v>
      </c>
    </row>
    <row r="17" spans="7:8" s="13" customFormat="1" x14ac:dyDescent="0.35">
      <c r="G17" s="46" t="s">
        <v>43</v>
      </c>
      <c r="H17" s="46" t="s">
        <v>11</v>
      </c>
    </row>
    <row r="18" spans="7:8" s="13" customFormat="1" x14ac:dyDescent="0.35">
      <c r="G18" s="46" t="s">
        <v>44</v>
      </c>
      <c r="H18" s="46" t="s">
        <v>35</v>
      </c>
    </row>
    <row r="19" spans="7:8" s="13" customFormat="1" x14ac:dyDescent="0.35">
      <c r="G19" s="44" t="s">
        <v>54</v>
      </c>
      <c r="H19" s="46" t="s">
        <v>22</v>
      </c>
    </row>
    <row r="20" spans="7:8" s="13" customFormat="1" x14ac:dyDescent="0.35">
      <c r="G20" s="44" t="s">
        <v>52</v>
      </c>
      <c r="H20" s="46"/>
    </row>
    <row r="21" spans="7:8" s="13" customFormat="1" x14ac:dyDescent="0.35">
      <c r="G21" s="44" t="s">
        <v>55</v>
      </c>
      <c r="H21" s="46"/>
    </row>
    <row r="22" spans="7:8" s="13" customFormat="1" x14ac:dyDescent="0.35">
      <c r="G22" s="44" t="s">
        <v>47</v>
      </c>
      <c r="H22" s="46"/>
    </row>
    <row r="23" spans="7:8" s="13" customFormat="1" x14ac:dyDescent="0.35">
      <c r="G23" s="44" t="s">
        <v>48</v>
      </c>
      <c r="H23" s="46"/>
    </row>
    <row r="24" spans="7:8" s="13" customFormat="1" x14ac:dyDescent="0.35">
      <c r="G24" s="45" t="s">
        <v>46</v>
      </c>
      <c r="H24" s="46"/>
    </row>
    <row r="25" spans="7:8" s="13" customFormat="1" x14ac:dyDescent="0.35">
      <c r="G25" s="46" t="s">
        <v>49</v>
      </c>
      <c r="H25" s="46"/>
    </row>
    <row r="26" spans="7:8" s="13" customFormat="1" x14ac:dyDescent="0.35">
      <c r="G26" s="46" t="s">
        <v>16</v>
      </c>
      <c r="H26" s="46"/>
    </row>
    <row r="27" spans="7:8" s="13" customFormat="1" x14ac:dyDescent="0.35">
      <c r="G27" s="46" t="s">
        <v>51</v>
      </c>
      <c r="H27" s="46"/>
    </row>
    <row r="28" spans="7:8" s="13" customFormat="1" x14ac:dyDescent="0.35">
      <c r="G28" s="46" t="s">
        <v>18</v>
      </c>
      <c r="H28" s="46"/>
    </row>
    <row r="29" spans="7:8" s="13" customFormat="1" x14ac:dyDescent="0.35">
      <c r="G29" s="46" t="s">
        <v>17</v>
      </c>
      <c r="H29" s="46"/>
    </row>
    <row r="30" spans="7:8" s="13" customFormat="1" x14ac:dyDescent="0.35">
      <c r="G30" s="46" t="s">
        <v>53</v>
      </c>
      <c r="H30" s="46"/>
    </row>
    <row r="31" spans="7:8" s="13" customFormat="1" x14ac:dyDescent="0.35">
      <c r="G31" s="46" t="s">
        <v>50</v>
      </c>
      <c r="H31" s="46"/>
    </row>
    <row r="32" spans="7:8" s="13" customFormat="1" x14ac:dyDescent="0.35">
      <c r="G32" s="46"/>
      <c r="H32" s="46"/>
    </row>
    <row r="33" s="13" customFormat="1" x14ac:dyDescent="0.35"/>
  </sheetData>
  <sheetProtection sheet="1" objects="1" scenarios="1"/>
  <dataValidations disablePrompts="1" count="1">
    <dataValidation type="whole" allowBlank="1" showInputMessage="1" showErrorMessage="1" error="Please enter 1 or 2 or 3" sqref="E8">
      <formula1>1</formula1>
      <formula2>3</formula2>
    </dataValidation>
  </dataValidations>
  <hyperlinks>
    <hyperlink ref="F8" r:id="rId1"/>
  </hyperlinks>
  <pageMargins left="0.25" right="0.25" top="0.25" bottom="0.25" header="0.3" footer="0.3"/>
  <pageSetup scale="5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3.2" x14ac:dyDescent="0.25"/>
  <cols>
    <col min="1" max="1" width="22.296875" style="17" customWidth="1"/>
    <col min="2" max="2" width="13" style="17" bestFit="1" customWidth="1"/>
    <col min="3" max="3" width="20.09765625" style="17" customWidth="1"/>
    <col min="4" max="4" width="11.69921875" style="17" bestFit="1" customWidth="1"/>
    <col min="5" max="5" width="7.796875" style="17" bestFit="1" customWidth="1"/>
    <col min="6" max="6" width="22.3984375" style="17" customWidth="1"/>
    <col min="7" max="7" width="28.69921875" style="17" customWidth="1"/>
    <col min="8" max="8" width="13.69921875" style="17" bestFit="1" customWidth="1"/>
    <col min="9" max="9" width="12" style="21" bestFit="1" customWidth="1"/>
    <col min="10" max="10" width="14.8984375" style="9" bestFit="1" customWidth="1"/>
    <col min="11" max="11" width="8.69921875" style="21" bestFit="1" customWidth="1"/>
    <col min="12" max="12" width="7.796875" style="9" bestFit="1" customWidth="1"/>
    <col min="13" max="13" width="10.19921875" style="21" bestFit="1" customWidth="1"/>
    <col min="14" max="14" width="7.796875" style="21" bestFit="1" customWidth="1"/>
    <col min="15" max="15" width="11.69921875" style="17" bestFit="1" customWidth="1"/>
    <col min="16" max="16384" width="8.796875" style="17"/>
  </cols>
  <sheetData>
    <row r="1" spans="1:15" s="29" customFormat="1" x14ac:dyDescent="0.25">
      <c r="A1" s="29">
        <f>SUBTOTAL(103,A3:A72)</f>
        <v>0</v>
      </c>
      <c r="B1" s="29">
        <f t="shared" ref="B1:O1" si="0">SUBTOTAL(103,B3:B72)</f>
        <v>0</v>
      </c>
      <c r="C1" s="29">
        <f>SUBTOTAL(103,C3:C72)</f>
        <v>0</v>
      </c>
      <c r="D1" s="29">
        <f>SUBTOTAL(103,D3:D72)</f>
        <v>0</v>
      </c>
      <c r="E1" s="29">
        <f>SUBTOTAL(103,E3:E72)</f>
        <v>0</v>
      </c>
      <c r="F1" s="29">
        <f>SUBTOTAL(103,F3:F72)</f>
        <v>0</v>
      </c>
      <c r="G1" s="29">
        <f t="shared" ref="G1:H1" si="1">SUBTOTAL(103,G3:G72)</f>
        <v>0</v>
      </c>
      <c r="H1" s="29">
        <f t="shared" si="1"/>
        <v>0</v>
      </c>
      <c r="I1" s="29">
        <f t="shared" si="0"/>
        <v>0</v>
      </c>
      <c r="J1" s="29">
        <f ca="1">SUBTOTAL(102,J3:J72)</f>
        <v>0</v>
      </c>
      <c r="K1" s="29">
        <f t="shared" si="0"/>
        <v>0</v>
      </c>
      <c r="L1" s="29">
        <f ca="1">SUBTOTAL(102,L3:L72)</f>
        <v>0</v>
      </c>
      <c r="M1" s="29">
        <f t="shared" si="0"/>
        <v>0</v>
      </c>
      <c r="N1" s="30">
        <f>SUBTOTAL(109,N3:N69)</f>
        <v>0</v>
      </c>
      <c r="O1" s="29">
        <f t="shared" si="0"/>
        <v>0</v>
      </c>
    </row>
    <row r="2" spans="1:15" s="29" customFormat="1" x14ac:dyDescent="0.25">
      <c r="A2" s="31" t="s">
        <v>88</v>
      </c>
      <c r="B2" s="31" t="s">
        <v>1</v>
      </c>
      <c r="C2" s="48" t="s">
        <v>15</v>
      </c>
      <c r="D2" s="48" t="s">
        <v>61</v>
      </c>
      <c r="E2" s="31" t="s">
        <v>4</v>
      </c>
      <c r="F2" s="31" t="s">
        <v>5</v>
      </c>
      <c r="G2" s="48" t="s">
        <v>21</v>
      </c>
      <c r="H2" s="31" t="s">
        <v>10</v>
      </c>
      <c r="I2" s="31" t="s">
        <v>8</v>
      </c>
      <c r="J2" s="31" t="s">
        <v>60</v>
      </c>
      <c r="K2" s="31" t="s">
        <v>2</v>
      </c>
      <c r="L2" s="31" t="s">
        <v>7</v>
      </c>
      <c r="M2" s="31" t="s">
        <v>6</v>
      </c>
      <c r="N2" s="31" t="s">
        <v>9</v>
      </c>
      <c r="O2" s="31" t="s">
        <v>63</v>
      </c>
    </row>
    <row r="3" spans="1:15" x14ac:dyDescent="0.25">
      <c r="A3" s="18"/>
      <c r="B3" s="18"/>
      <c r="C3" s="19"/>
      <c r="D3" s="19"/>
      <c r="E3" s="18"/>
      <c r="F3" s="18"/>
      <c r="G3" s="19"/>
      <c r="H3" s="18"/>
      <c r="I3" s="20"/>
      <c r="J3" s="9" t="str">
        <f t="shared" ref="J3:J66" ca="1" si="2">IF(I3="","",DATEDIF(I3,TODAY(),"y"))</f>
        <v/>
      </c>
      <c r="K3" s="22"/>
      <c r="L3" s="9" t="str">
        <f t="shared" ref="L3:L34" ca="1" si="3">IF(K3="","",DATEDIF(K3,TODAY(),"y"))</f>
        <v/>
      </c>
      <c r="M3" s="23"/>
      <c r="N3" s="24"/>
    </row>
    <row r="4" spans="1:15" x14ac:dyDescent="0.25">
      <c r="A4" s="18"/>
      <c r="B4" s="18"/>
      <c r="C4" s="19"/>
      <c r="D4" s="19"/>
      <c r="E4" s="18"/>
      <c r="F4" s="18"/>
      <c r="G4" s="19"/>
      <c r="H4" s="18"/>
      <c r="I4" s="20"/>
      <c r="J4" s="9" t="str">
        <f t="shared" ca="1" si="2"/>
        <v/>
      </c>
      <c r="K4" s="22"/>
      <c r="L4" s="9" t="str">
        <f t="shared" ca="1" si="3"/>
        <v/>
      </c>
      <c r="M4" s="23"/>
      <c r="N4" s="24"/>
    </row>
    <row r="5" spans="1:15" x14ac:dyDescent="0.25">
      <c r="A5" s="18"/>
      <c r="B5" s="18"/>
      <c r="C5" s="19"/>
      <c r="D5" s="19"/>
      <c r="E5" s="18"/>
      <c r="F5" s="18"/>
      <c r="G5" s="19"/>
      <c r="H5" s="18"/>
      <c r="I5" s="20"/>
      <c r="J5" s="9" t="str">
        <f t="shared" ca="1" si="2"/>
        <v/>
      </c>
      <c r="K5" s="22"/>
      <c r="L5" s="9" t="str">
        <f t="shared" ca="1" si="3"/>
        <v/>
      </c>
      <c r="M5" s="23"/>
      <c r="N5" s="24"/>
    </row>
    <row r="6" spans="1:15" x14ac:dyDescent="0.25">
      <c r="A6" s="18"/>
      <c r="B6" s="18"/>
      <c r="C6" s="19"/>
      <c r="D6" s="19"/>
      <c r="E6" s="18"/>
      <c r="F6" s="18"/>
      <c r="G6" s="19"/>
      <c r="H6" s="18"/>
      <c r="I6" s="20"/>
      <c r="J6" s="9" t="str">
        <f t="shared" ca="1" si="2"/>
        <v/>
      </c>
      <c r="K6" s="22"/>
      <c r="L6" s="9" t="str">
        <f t="shared" ca="1" si="3"/>
        <v/>
      </c>
      <c r="M6" s="23"/>
      <c r="N6" s="24"/>
    </row>
    <row r="7" spans="1:15" x14ac:dyDescent="0.25">
      <c r="A7" s="18"/>
      <c r="B7" s="18"/>
      <c r="C7" s="19"/>
      <c r="D7" s="19"/>
      <c r="E7" s="18"/>
      <c r="F7" s="18"/>
      <c r="G7" s="19"/>
      <c r="H7" s="18"/>
      <c r="I7" s="20"/>
      <c r="J7" s="9" t="str">
        <f t="shared" ca="1" si="2"/>
        <v/>
      </c>
      <c r="K7" s="22"/>
      <c r="L7" s="9" t="str">
        <f t="shared" ca="1" si="3"/>
        <v/>
      </c>
      <c r="M7" s="23"/>
      <c r="N7" s="24"/>
    </row>
    <row r="8" spans="1:15" x14ac:dyDescent="0.25">
      <c r="A8" s="18"/>
      <c r="B8" s="18"/>
      <c r="C8" s="19"/>
      <c r="D8" s="19"/>
      <c r="E8" s="18"/>
      <c r="F8" s="18"/>
      <c r="G8" s="19"/>
      <c r="H8" s="18"/>
      <c r="I8" s="20"/>
      <c r="J8" s="9" t="str">
        <f t="shared" ca="1" si="2"/>
        <v/>
      </c>
      <c r="K8" s="22"/>
      <c r="L8" s="9" t="str">
        <f t="shared" ca="1" si="3"/>
        <v/>
      </c>
      <c r="M8" s="23"/>
      <c r="N8" s="24"/>
    </row>
    <row r="9" spans="1:15" x14ac:dyDescent="0.25">
      <c r="A9" s="18"/>
      <c r="B9" s="18"/>
      <c r="C9" s="19"/>
      <c r="D9" s="19"/>
      <c r="E9" s="18"/>
      <c r="F9" s="18"/>
      <c r="G9" s="19"/>
      <c r="H9" s="18"/>
      <c r="I9" s="20"/>
      <c r="J9" s="9" t="str">
        <f t="shared" ca="1" si="2"/>
        <v/>
      </c>
      <c r="K9" s="22"/>
      <c r="L9" s="9" t="str">
        <f t="shared" ca="1" si="3"/>
        <v/>
      </c>
      <c r="M9" s="23"/>
      <c r="N9" s="24"/>
    </row>
    <row r="10" spans="1:15" x14ac:dyDescent="0.25">
      <c r="A10" s="18"/>
      <c r="B10" s="18"/>
      <c r="C10" s="19"/>
      <c r="D10" s="19"/>
      <c r="E10" s="18"/>
      <c r="F10" s="18"/>
      <c r="G10" s="19"/>
      <c r="H10" s="18"/>
      <c r="I10" s="20"/>
      <c r="J10" s="9" t="str">
        <f t="shared" ca="1" si="2"/>
        <v/>
      </c>
      <c r="K10" s="22"/>
      <c r="L10" s="9" t="str">
        <f t="shared" ca="1" si="3"/>
        <v/>
      </c>
      <c r="M10" s="23"/>
      <c r="N10" s="24"/>
    </row>
    <row r="11" spans="1:15" x14ac:dyDescent="0.25">
      <c r="A11" s="18"/>
      <c r="B11" s="18"/>
      <c r="C11" s="19"/>
      <c r="D11" s="19"/>
      <c r="E11" s="18"/>
      <c r="F11" s="18"/>
      <c r="G11" s="19"/>
      <c r="H11" s="18"/>
      <c r="I11" s="20"/>
      <c r="J11" s="9" t="str">
        <f t="shared" ca="1" si="2"/>
        <v/>
      </c>
      <c r="K11" s="22"/>
      <c r="L11" s="9" t="str">
        <f t="shared" ca="1" si="3"/>
        <v/>
      </c>
      <c r="M11" s="23"/>
      <c r="N11" s="24"/>
    </row>
    <row r="12" spans="1:15" x14ac:dyDescent="0.25">
      <c r="A12" s="18"/>
      <c r="B12" s="18"/>
      <c r="C12" s="19"/>
      <c r="D12" s="19"/>
      <c r="E12" s="18"/>
      <c r="F12" s="18"/>
      <c r="G12" s="19"/>
      <c r="H12" s="18"/>
      <c r="I12" s="20"/>
      <c r="J12" s="9" t="str">
        <f t="shared" ca="1" si="2"/>
        <v/>
      </c>
      <c r="K12" s="22"/>
      <c r="L12" s="9" t="str">
        <f t="shared" ca="1" si="3"/>
        <v/>
      </c>
      <c r="M12" s="23"/>
      <c r="N12" s="24"/>
    </row>
    <row r="13" spans="1:15" x14ac:dyDescent="0.25">
      <c r="A13" s="18"/>
      <c r="B13" s="18"/>
      <c r="C13" s="19"/>
      <c r="D13" s="19"/>
      <c r="E13" s="18"/>
      <c r="F13" s="18"/>
      <c r="G13" s="19"/>
      <c r="H13" s="18"/>
      <c r="I13" s="20"/>
      <c r="J13" s="9" t="str">
        <f t="shared" ca="1" si="2"/>
        <v/>
      </c>
      <c r="K13" s="22"/>
      <c r="L13" s="9" t="str">
        <f t="shared" ca="1" si="3"/>
        <v/>
      </c>
      <c r="M13" s="23"/>
      <c r="N13" s="24"/>
    </row>
    <row r="14" spans="1:15" x14ac:dyDescent="0.25">
      <c r="A14" s="18"/>
      <c r="B14" s="18"/>
      <c r="C14" s="19"/>
      <c r="D14" s="19"/>
      <c r="E14" s="18"/>
      <c r="F14" s="18"/>
      <c r="G14" s="19"/>
      <c r="H14" s="18"/>
      <c r="I14" s="20"/>
      <c r="J14" s="9" t="str">
        <f t="shared" ca="1" si="2"/>
        <v/>
      </c>
      <c r="K14" s="22"/>
      <c r="L14" s="9" t="str">
        <f t="shared" ca="1" si="3"/>
        <v/>
      </c>
      <c r="M14" s="23"/>
      <c r="N14" s="24"/>
    </row>
    <row r="15" spans="1:15" x14ac:dyDescent="0.25">
      <c r="A15" s="18"/>
      <c r="B15" s="18"/>
      <c r="C15" s="19"/>
      <c r="D15" s="19"/>
      <c r="E15" s="18"/>
      <c r="F15" s="18"/>
      <c r="G15" s="19"/>
      <c r="H15" s="18"/>
      <c r="I15" s="20"/>
      <c r="J15" s="9" t="str">
        <f t="shared" ca="1" si="2"/>
        <v/>
      </c>
      <c r="K15" s="22"/>
      <c r="L15" s="9" t="str">
        <f t="shared" ca="1" si="3"/>
        <v/>
      </c>
      <c r="M15" s="23"/>
      <c r="N15" s="24"/>
    </row>
    <row r="16" spans="1:15" x14ac:dyDescent="0.25">
      <c r="A16" s="18"/>
      <c r="B16" s="18"/>
      <c r="C16" s="19"/>
      <c r="D16" s="19"/>
      <c r="E16" s="18"/>
      <c r="F16" s="18"/>
      <c r="G16" s="19"/>
      <c r="H16" s="18"/>
      <c r="I16" s="20"/>
      <c r="J16" s="9" t="str">
        <f t="shared" ca="1" si="2"/>
        <v/>
      </c>
      <c r="K16" s="22"/>
      <c r="L16" s="9" t="str">
        <f t="shared" ca="1" si="3"/>
        <v/>
      </c>
      <c r="M16" s="23"/>
      <c r="N16" s="24"/>
    </row>
    <row r="17" spans="1:14" x14ac:dyDescent="0.25">
      <c r="A17" s="18"/>
      <c r="B17" s="18"/>
      <c r="C17" s="19"/>
      <c r="D17" s="19"/>
      <c r="E17" s="18"/>
      <c r="F17" s="18"/>
      <c r="G17" s="19"/>
      <c r="H17" s="18"/>
      <c r="I17" s="20"/>
      <c r="J17" s="9" t="str">
        <f t="shared" ca="1" si="2"/>
        <v/>
      </c>
      <c r="K17" s="22"/>
      <c r="L17" s="9" t="str">
        <f t="shared" ca="1" si="3"/>
        <v/>
      </c>
      <c r="M17" s="23"/>
      <c r="N17" s="24"/>
    </row>
    <row r="18" spans="1:14" x14ac:dyDescent="0.25">
      <c r="A18" s="18"/>
      <c r="B18" s="18"/>
      <c r="C18" s="19"/>
      <c r="D18" s="19"/>
      <c r="E18" s="18"/>
      <c r="F18" s="18"/>
      <c r="G18" s="19"/>
      <c r="H18" s="18"/>
      <c r="I18" s="20"/>
      <c r="J18" s="9" t="str">
        <f t="shared" ca="1" si="2"/>
        <v/>
      </c>
      <c r="K18" s="22"/>
      <c r="L18" s="9" t="str">
        <f t="shared" ca="1" si="3"/>
        <v/>
      </c>
      <c r="M18" s="23"/>
      <c r="N18" s="24"/>
    </row>
    <row r="19" spans="1:14" x14ac:dyDescent="0.25">
      <c r="A19" s="18"/>
      <c r="B19" s="18"/>
      <c r="C19" s="19"/>
      <c r="D19" s="19"/>
      <c r="E19" s="18"/>
      <c r="F19" s="18"/>
      <c r="G19" s="19"/>
      <c r="H19" s="18"/>
      <c r="I19" s="20"/>
      <c r="J19" s="9" t="str">
        <f t="shared" ca="1" si="2"/>
        <v/>
      </c>
      <c r="K19" s="22"/>
      <c r="L19" s="9" t="str">
        <f t="shared" ca="1" si="3"/>
        <v/>
      </c>
      <c r="M19" s="23"/>
      <c r="N19" s="24"/>
    </row>
    <row r="20" spans="1:14" x14ac:dyDescent="0.25">
      <c r="A20" s="18"/>
      <c r="B20" s="18"/>
      <c r="C20" s="19"/>
      <c r="D20" s="19"/>
      <c r="E20" s="18"/>
      <c r="F20" s="18"/>
      <c r="G20" s="19"/>
      <c r="H20" s="18"/>
      <c r="I20" s="20"/>
      <c r="J20" s="9" t="str">
        <f t="shared" ca="1" si="2"/>
        <v/>
      </c>
      <c r="K20" s="22"/>
      <c r="L20" s="9" t="str">
        <f t="shared" ca="1" si="3"/>
        <v/>
      </c>
      <c r="M20" s="23"/>
      <c r="N20" s="24"/>
    </row>
    <row r="21" spans="1:14" x14ac:dyDescent="0.25">
      <c r="A21" s="18"/>
      <c r="B21" s="18"/>
      <c r="C21" s="19"/>
      <c r="D21" s="19"/>
      <c r="E21" s="18"/>
      <c r="F21" s="18"/>
      <c r="G21" s="19"/>
      <c r="H21" s="18"/>
      <c r="I21" s="20"/>
      <c r="J21" s="9" t="str">
        <f t="shared" ca="1" si="2"/>
        <v/>
      </c>
      <c r="K21" s="22"/>
      <c r="L21" s="9" t="str">
        <f t="shared" ca="1" si="3"/>
        <v/>
      </c>
      <c r="M21" s="23"/>
      <c r="N21" s="24"/>
    </row>
    <row r="22" spans="1:14" x14ac:dyDescent="0.25">
      <c r="A22" s="18"/>
      <c r="B22" s="18"/>
      <c r="C22" s="19"/>
      <c r="D22" s="19"/>
      <c r="E22" s="18"/>
      <c r="F22" s="18"/>
      <c r="G22" s="19"/>
      <c r="H22" s="18"/>
      <c r="I22" s="20"/>
      <c r="J22" s="9" t="str">
        <f t="shared" ca="1" si="2"/>
        <v/>
      </c>
      <c r="K22" s="22"/>
      <c r="L22" s="9" t="str">
        <f t="shared" ca="1" si="3"/>
        <v/>
      </c>
      <c r="M22" s="23"/>
      <c r="N22" s="24"/>
    </row>
    <row r="23" spans="1:14" x14ac:dyDescent="0.25">
      <c r="A23" s="18"/>
      <c r="B23" s="18"/>
      <c r="C23" s="19"/>
      <c r="D23" s="19"/>
      <c r="E23" s="18"/>
      <c r="F23" s="18"/>
      <c r="G23" s="19"/>
      <c r="H23" s="18"/>
      <c r="I23" s="20"/>
      <c r="J23" s="9" t="str">
        <f t="shared" ca="1" si="2"/>
        <v/>
      </c>
      <c r="K23" s="22"/>
      <c r="L23" s="9" t="str">
        <f t="shared" ca="1" si="3"/>
        <v/>
      </c>
      <c r="M23" s="23"/>
      <c r="N23" s="24"/>
    </row>
    <row r="24" spans="1:14" x14ac:dyDescent="0.25">
      <c r="A24" s="18"/>
      <c r="B24" s="18"/>
      <c r="C24" s="19"/>
      <c r="D24" s="19"/>
      <c r="E24" s="18"/>
      <c r="G24" s="19"/>
      <c r="H24" s="18"/>
      <c r="I24" s="20"/>
      <c r="J24" s="9" t="str">
        <f t="shared" ca="1" si="2"/>
        <v/>
      </c>
      <c r="K24" s="22"/>
      <c r="L24" s="9" t="str">
        <f t="shared" ca="1" si="3"/>
        <v/>
      </c>
      <c r="M24" s="23"/>
      <c r="N24" s="24"/>
    </row>
    <row r="25" spans="1:14" x14ac:dyDescent="0.25">
      <c r="A25" s="18"/>
      <c r="B25" s="18"/>
      <c r="C25" s="19"/>
      <c r="D25" s="19"/>
      <c r="E25" s="18"/>
      <c r="F25" s="18"/>
      <c r="G25" s="19"/>
      <c r="H25" s="18"/>
      <c r="I25" s="20"/>
      <c r="J25" s="9" t="str">
        <f t="shared" ca="1" si="2"/>
        <v/>
      </c>
      <c r="K25" s="22"/>
      <c r="L25" s="9" t="str">
        <f t="shared" ca="1" si="3"/>
        <v/>
      </c>
      <c r="M25" s="23"/>
      <c r="N25" s="24"/>
    </row>
    <row r="26" spans="1:14" x14ac:dyDescent="0.25">
      <c r="A26" s="18"/>
      <c r="B26" s="18"/>
      <c r="C26" s="19"/>
      <c r="D26" s="19"/>
      <c r="E26" s="18"/>
      <c r="F26" s="18"/>
      <c r="G26" s="19"/>
      <c r="H26" s="18"/>
      <c r="I26" s="20"/>
      <c r="J26" s="9" t="str">
        <f t="shared" ca="1" si="2"/>
        <v/>
      </c>
      <c r="K26" s="22"/>
      <c r="L26" s="9" t="str">
        <f t="shared" ca="1" si="3"/>
        <v/>
      </c>
      <c r="M26" s="23"/>
      <c r="N26" s="24"/>
    </row>
    <row r="27" spans="1:14" x14ac:dyDescent="0.25">
      <c r="A27" s="18"/>
      <c r="B27" s="18"/>
      <c r="C27" s="19"/>
      <c r="D27" s="19"/>
      <c r="E27" s="18"/>
      <c r="F27" s="18"/>
      <c r="G27" s="19"/>
      <c r="H27" s="18"/>
      <c r="I27" s="20"/>
      <c r="J27" s="9" t="str">
        <f t="shared" ca="1" si="2"/>
        <v/>
      </c>
      <c r="K27" s="22"/>
      <c r="L27" s="9" t="str">
        <f t="shared" ca="1" si="3"/>
        <v/>
      </c>
      <c r="M27" s="23"/>
      <c r="N27" s="24"/>
    </row>
    <row r="28" spans="1:14" x14ac:dyDescent="0.25">
      <c r="A28" s="18"/>
      <c r="B28" s="18"/>
      <c r="C28" s="19"/>
      <c r="D28" s="19"/>
      <c r="E28" s="18"/>
      <c r="F28" s="18"/>
      <c r="G28" s="19"/>
      <c r="H28" s="18"/>
      <c r="I28" s="20"/>
      <c r="J28" s="9" t="str">
        <f t="shared" ca="1" si="2"/>
        <v/>
      </c>
      <c r="K28" s="22"/>
      <c r="L28" s="9" t="str">
        <f t="shared" ca="1" si="3"/>
        <v/>
      </c>
      <c r="M28" s="23"/>
      <c r="N28" s="24"/>
    </row>
    <row r="29" spans="1:14" x14ac:dyDescent="0.25">
      <c r="A29" s="18"/>
      <c r="B29" s="18"/>
      <c r="C29" s="19"/>
      <c r="D29" s="19"/>
      <c r="E29" s="18"/>
      <c r="F29" s="18"/>
      <c r="G29" s="19"/>
      <c r="H29" s="18"/>
      <c r="I29" s="20"/>
      <c r="J29" s="9" t="str">
        <f t="shared" ca="1" si="2"/>
        <v/>
      </c>
      <c r="K29" s="22"/>
      <c r="L29" s="9" t="str">
        <f t="shared" ca="1" si="3"/>
        <v/>
      </c>
      <c r="M29" s="23"/>
      <c r="N29" s="24"/>
    </row>
    <row r="30" spans="1:14" x14ac:dyDescent="0.25">
      <c r="A30" s="18"/>
      <c r="B30" s="18"/>
      <c r="C30" s="19"/>
      <c r="D30" s="19"/>
      <c r="E30" s="18"/>
      <c r="F30" s="18"/>
      <c r="G30" s="19"/>
      <c r="H30" s="18"/>
      <c r="I30" s="20"/>
      <c r="J30" s="9" t="str">
        <f t="shared" ca="1" si="2"/>
        <v/>
      </c>
      <c r="K30" s="22"/>
      <c r="L30" s="9" t="str">
        <f t="shared" ca="1" si="3"/>
        <v/>
      </c>
      <c r="M30" s="23"/>
      <c r="N30" s="24"/>
    </row>
    <row r="31" spans="1:14" x14ac:dyDescent="0.25">
      <c r="A31" s="18"/>
      <c r="B31" s="18"/>
      <c r="C31" s="19"/>
      <c r="D31" s="19"/>
      <c r="E31" s="18"/>
      <c r="F31" s="18"/>
      <c r="G31" s="19"/>
      <c r="H31" s="18"/>
      <c r="I31" s="20"/>
      <c r="J31" s="9" t="str">
        <f t="shared" ca="1" si="2"/>
        <v/>
      </c>
      <c r="K31" s="22"/>
      <c r="L31" s="9" t="str">
        <f t="shared" ca="1" si="3"/>
        <v/>
      </c>
      <c r="M31" s="23"/>
      <c r="N31" s="24"/>
    </row>
    <row r="32" spans="1:14" x14ac:dyDescent="0.25">
      <c r="A32" s="18"/>
      <c r="B32" s="18"/>
      <c r="C32" s="19"/>
      <c r="D32" s="19"/>
      <c r="E32" s="18"/>
      <c r="F32" s="18"/>
      <c r="G32" s="19"/>
      <c r="H32" s="18"/>
      <c r="I32" s="20"/>
      <c r="J32" s="9" t="str">
        <f t="shared" ca="1" si="2"/>
        <v/>
      </c>
      <c r="K32" s="22"/>
      <c r="L32" s="9" t="str">
        <f t="shared" ca="1" si="3"/>
        <v/>
      </c>
      <c r="M32" s="23"/>
      <c r="N32" s="24"/>
    </row>
    <row r="33" spans="1:14" x14ac:dyDescent="0.25">
      <c r="A33" s="18"/>
      <c r="B33" s="18"/>
      <c r="C33" s="19"/>
      <c r="D33" s="19"/>
      <c r="E33" s="18"/>
      <c r="F33" s="18"/>
      <c r="G33" s="19"/>
      <c r="H33" s="18"/>
      <c r="I33" s="20"/>
      <c r="J33" s="9" t="str">
        <f t="shared" ca="1" si="2"/>
        <v/>
      </c>
      <c r="K33" s="22"/>
      <c r="L33" s="9" t="str">
        <f t="shared" ca="1" si="3"/>
        <v/>
      </c>
      <c r="M33" s="23"/>
      <c r="N33" s="24"/>
    </row>
    <row r="34" spans="1:14" x14ac:dyDescent="0.25">
      <c r="A34" s="18"/>
      <c r="B34" s="18"/>
      <c r="C34" s="19"/>
      <c r="D34" s="19"/>
      <c r="E34" s="18"/>
      <c r="F34" s="18"/>
      <c r="G34" s="19"/>
      <c r="H34" s="18"/>
      <c r="I34" s="20"/>
      <c r="J34" s="9" t="str">
        <f t="shared" ca="1" si="2"/>
        <v/>
      </c>
      <c r="K34" s="22"/>
      <c r="L34" s="9" t="str">
        <f t="shared" ca="1" si="3"/>
        <v/>
      </c>
      <c r="M34" s="23"/>
      <c r="N34" s="24"/>
    </row>
    <row r="35" spans="1:14" x14ac:dyDescent="0.25">
      <c r="A35" s="18"/>
      <c r="B35" s="18"/>
      <c r="C35" s="19"/>
      <c r="D35" s="19"/>
      <c r="E35" s="18"/>
      <c r="F35" s="18"/>
      <c r="G35" s="19"/>
      <c r="H35" s="18"/>
      <c r="I35" s="20"/>
      <c r="J35" s="9" t="str">
        <f t="shared" ca="1" si="2"/>
        <v/>
      </c>
      <c r="K35" s="22"/>
      <c r="L35" s="9" t="str">
        <f t="shared" ref="L35:L62" ca="1" si="4">IF(K35="","",DATEDIF(K35,TODAY(),"y"))</f>
        <v/>
      </c>
      <c r="M35" s="23"/>
      <c r="N35" s="24"/>
    </row>
    <row r="36" spans="1:14" x14ac:dyDescent="0.25">
      <c r="A36" s="18"/>
      <c r="B36" s="18"/>
      <c r="C36" s="19"/>
      <c r="D36" s="19"/>
      <c r="E36" s="18"/>
      <c r="F36" s="18"/>
      <c r="G36" s="19"/>
      <c r="H36" s="18"/>
      <c r="I36" s="20"/>
      <c r="J36" s="9" t="str">
        <f t="shared" ca="1" si="2"/>
        <v/>
      </c>
      <c r="K36" s="22"/>
      <c r="L36" s="9" t="str">
        <f t="shared" ca="1" si="4"/>
        <v/>
      </c>
      <c r="M36" s="23"/>
      <c r="N36" s="24"/>
    </row>
    <row r="37" spans="1:14" x14ac:dyDescent="0.25">
      <c r="A37" s="18"/>
      <c r="B37" s="18"/>
      <c r="C37" s="19"/>
      <c r="D37" s="19"/>
      <c r="E37" s="18"/>
      <c r="F37" s="18"/>
      <c r="G37" s="19"/>
      <c r="H37" s="18"/>
      <c r="I37" s="20"/>
      <c r="J37" s="9" t="str">
        <f t="shared" ca="1" si="2"/>
        <v/>
      </c>
      <c r="K37" s="22"/>
      <c r="L37" s="9" t="str">
        <f t="shared" ca="1" si="4"/>
        <v/>
      </c>
      <c r="M37" s="23"/>
      <c r="N37" s="24"/>
    </row>
    <row r="38" spans="1:14" x14ac:dyDescent="0.25">
      <c r="A38" s="18"/>
      <c r="B38" s="18"/>
      <c r="C38" s="19"/>
      <c r="D38" s="19"/>
      <c r="E38" s="18"/>
      <c r="F38" s="18"/>
      <c r="G38" s="19"/>
      <c r="H38" s="18"/>
      <c r="I38" s="20"/>
      <c r="J38" s="9" t="str">
        <f t="shared" ca="1" si="2"/>
        <v/>
      </c>
      <c r="K38" s="22"/>
      <c r="L38" s="9" t="str">
        <f t="shared" ca="1" si="4"/>
        <v/>
      </c>
      <c r="M38" s="23"/>
      <c r="N38" s="24"/>
    </row>
    <row r="39" spans="1:14" x14ac:dyDescent="0.25">
      <c r="A39" s="18"/>
      <c r="B39" s="18"/>
      <c r="C39" s="19"/>
      <c r="D39" s="19"/>
      <c r="E39" s="18"/>
      <c r="F39" s="18"/>
      <c r="G39" s="19"/>
      <c r="H39" s="18"/>
      <c r="I39" s="20"/>
      <c r="J39" s="9" t="str">
        <f t="shared" ca="1" si="2"/>
        <v/>
      </c>
      <c r="K39" s="22"/>
      <c r="L39" s="9" t="str">
        <f t="shared" ca="1" si="4"/>
        <v/>
      </c>
      <c r="M39" s="23"/>
      <c r="N39" s="24"/>
    </row>
    <row r="40" spans="1:14" x14ac:dyDescent="0.25">
      <c r="A40" s="18"/>
      <c r="B40" s="18"/>
      <c r="C40" s="19"/>
      <c r="D40" s="19"/>
      <c r="E40" s="18"/>
      <c r="F40" s="18"/>
      <c r="G40" s="19"/>
      <c r="H40" s="18"/>
      <c r="I40" s="20"/>
      <c r="J40" s="9" t="str">
        <f t="shared" ca="1" si="2"/>
        <v/>
      </c>
      <c r="K40" s="22"/>
      <c r="L40" s="9" t="str">
        <f t="shared" ca="1" si="4"/>
        <v/>
      </c>
      <c r="M40" s="23"/>
      <c r="N40" s="24"/>
    </row>
    <row r="41" spans="1:14" x14ac:dyDescent="0.25">
      <c r="A41" s="18"/>
      <c r="B41" s="18"/>
      <c r="C41" s="19"/>
      <c r="D41" s="19"/>
      <c r="E41" s="18"/>
      <c r="F41" s="18"/>
      <c r="G41" s="19"/>
      <c r="H41" s="18"/>
      <c r="I41" s="20"/>
      <c r="J41" s="9" t="str">
        <f t="shared" ca="1" si="2"/>
        <v/>
      </c>
      <c r="K41" s="22"/>
      <c r="L41" s="9" t="str">
        <f t="shared" ca="1" si="4"/>
        <v/>
      </c>
      <c r="M41" s="23"/>
      <c r="N41" s="24"/>
    </row>
    <row r="42" spans="1:14" x14ac:dyDescent="0.25">
      <c r="A42" s="18"/>
      <c r="B42" s="18"/>
      <c r="C42" s="19"/>
      <c r="D42" s="19"/>
      <c r="E42" s="18"/>
      <c r="F42" s="18"/>
      <c r="G42" s="19"/>
      <c r="H42" s="18"/>
      <c r="I42" s="20"/>
      <c r="J42" s="9" t="str">
        <f t="shared" ca="1" si="2"/>
        <v/>
      </c>
      <c r="K42" s="22"/>
      <c r="L42" s="9" t="str">
        <f t="shared" ca="1" si="4"/>
        <v/>
      </c>
      <c r="M42" s="23"/>
      <c r="N42" s="24"/>
    </row>
    <row r="43" spans="1:14" x14ac:dyDescent="0.25">
      <c r="A43" s="18"/>
      <c r="B43" s="18"/>
      <c r="C43" s="19"/>
      <c r="D43" s="19"/>
      <c r="E43" s="18"/>
      <c r="F43" s="18"/>
      <c r="G43" s="19"/>
      <c r="H43" s="18"/>
      <c r="I43" s="20"/>
      <c r="J43" s="9" t="str">
        <f t="shared" ca="1" si="2"/>
        <v/>
      </c>
      <c r="K43" s="22"/>
      <c r="L43" s="9" t="str">
        <f t="shared" ca="1" si="4"/>
        <v/>
      </c>
      <c r="M43" s="23"/>
      <c r="N43" s="24"/>
    </row>
    <row r="44" spans="1:14" x14ac:dyDescent="0.25">
      <c r="A44" s="18"/>
      <c r="B44" s="18"/>
      <c r="C44" s="19"/>
      <c r="D44" s="19"/>
      <c r="E44" s="18"/>
      <c r="G44" s="19"/>
      <c r="H44" s="18"/>
      <c r="I44" s="20"/>
      <c r="J44" s="9" t="str">
        <f t="shared" ca="1" si="2"/>
        <v/>
      </c>
      <c r="K44" s="22"/>
      <c r="L44" s="9" t="str">
        <f t="shared" ca="1" si="4"/>
        <v/>
      </c>
      <c r="M44" s="23"/>
      <c r="N44" s="24"/>
    </row>
    <row r="45" spans="1:14" x14ac:dyDescent="0.25">
      <c r="A45" s="18"/>
      <c r="B45" s="18"/>
      <c r="C45" s="19"/>
      <c r="D45" s="19"/>
      <c r="E45" s="18"/>
      <c r="F45" s="18"/>
      <c r="G45" s="19"/>
      <c r="H45" s="18"/>
      <c r="I45" s="20"/>
      <c r="J45" s="9" t="str">
        <f t="shared" ca="1" si="2"/>
        <v/>
      </c>
      <c r="K45" s="22"/>
      <c r="L45" s="9" t="str">
        <f t="shared" ca="1" si="4"/>
        <v/>
      </c>
      <c r="M45" s="23"/>
      <c r="N45" s="24"/>
    </row>
    <row r="46" spans="1:14" x14ac:dyDescent="0.25">
      <c r="A46" s="18"/>
      <c r="B46" s="18"/>
      <c r="C46" s="19"/>
      <c r="D46" s="19"/>
      <c r="E46" s="18"/>
      <c r="G46" s="19"/>
      <c r="H46" s="18"/>
      <c r="I46" s="20"/>
      <c r="J46" s="9" t="str">
        <f t="shared" ca="1" si="2"/>
        <v/>
      </c>
      <c r="K46" s="22"/>
      <c r="L46" s="9" t="str">
        <f t="shared" ca="1" si="4"/>
        <v/>
      </c>
      <c r="M46" s="23"/>
      <c r="N46" s="24"/>
    </row>
    <row r="47" spans="1:14" x14ac:dyDescent="0.25">
      <c r="A47" s="18"/>
      <c r="B47" s="18"/>
      <c r="C47" s="19"/>
      <c r="D47" s="19"/>
      <c r="E47" s="18"/>
      <c r="F47" s="18"/>
      <c r="G47" s="19"/>
      <c r="H47" s="18"/>
      <c r="I47" s="20"/>
      <c r="J47" s="9" t="str">
        <f t="shared" ca="1" si="2"/>
        <v/>
      </c>
      <c r="K47" s="22"/>
      <c r="L47" s="9" t="str">
        <f t="shared" ca="1" si="4"/>
        <v/>
      </c>
      <c r="M47" s="23"/>
      <c r="N47" s="24"/>
    </row>
    <row r="48" spans="1:14" x14ac:dyDescent="0.25">
      <c r="A48" s="18"/>
      <c r="B48" s="18"/>
      <c r="C48" s="19"/>
      <c r="D48" s="19"/>
      <c r="E48" s="18"/>
      <c r="F48" s="18"/>
      <c r="G48" s="19"/>
      <c r="H48" s="18"/>
      <c r="I48" s="20"/>
      <c r="J48" s="9" t="str">
        <f t="shared" ca="1" si="2"/>
        <v/>
      </c>
      <c r="K48" s="22"/>
      <c r="L48" s="9" t="str">
        <f t="shared" ca="1" si="4"/>
        <v/>
      </c>
      <c r="M48" s="23"/>
      <c r="N48" s="24"/>
    </row>
    <row r="49" spans="1:14" x14ac:dyDescent="0.25">
      <c r="A49" s="18"/>
      <c r="B49" s="18"/>
      <c r="C49" s="19"/>
      <c r="D49" s="19"/>
      <c r="E49" s="18"/>
      <c r="F49" s="18"/>
      <c r="G49" s="19"/>
      <c r="H49" s="18"/>
      <c r="I49" s="20"/>
      <c r="J49" s="9" t="str">
        <f t="shared" ca="1" si="2"/>
        <v/>
      </c>
      <c r="K49" s="22"/>
      <c r="L49" s="9" t="str">
        <f t="shared" ca="1" si="4"/>
        <v/>
      </c>
      <c r="M49" s="23"/>
      <c r="N49" s="24"/>
    </row>
    <row r="50" spans="1:14" x14ac:dyDescent="0.25">
      <c r="A50" s="18"/>
      <c r="B50" s="18"/>
      <c r="C50" s="19"/>
      <c r="D50" s="19"/>
      <c r="E50" s="18"/>
      <c r="F50" s="18"/>
      <c r="G50" s="19"/>
      <c r="H50" s="18"/>
      <c r="I50" s="20"/>
      <c r="J50" s="9" t="str">
        <f t="shared" ca="1" si="2"/>
        <v/>
      </c>
      <c r="K50" s="22"/>
      <c r="L50" s="9" t="str">
        <f t="shared" ca="1" si="4"/>
        <v/>
      </c>
      <c r="M50" s="23"/>
      <c r="N50" s="24"/>
    </row>
    <row r="51" spans="1:14" x14ac:dyDescent="0.25">
      <c r="A51" s="18"/>
      <c r="B51" s="18"/>
      <c r="C51" s="19"/>
      <c r="D51" s="19"/>
      <c r="E51" s="18"/>
      <c r="F51" s="18"/>
      <c r="G51" s="19"/>
      <c r="H51" s="18"/>
      <c r="I51" s="20"/>
      <c r="J51" s="9" t="str">
        <f t="shared" ca="1" si="2"/>
        <v/>
      </c>
      <c r="K51" s="22"/>
      <c r="L51" s="9" t="str">
        <f t="shared" ca="1" si="4"/>
        <v/>
      </c>
      <c r="M51" s="23"/>
      <c r="N51" s="24"/>
    </row>
    <row r="52" spans="1:14" x14ac:dyDescent="0.25">
      <c r="A52" s="18"/>
      <c r="B52" s="18"/>
      <c r="C52" s="19"/>
      <c r="D52" s="19"/>
      <c r="E52" s="18"/>
      <c r="F52" s="18"/>
      <c r="G52" s="19"/>
      <c r="H52" s="18"/>
      <c r="I52" s="20"/>
      <c r="J52" s="9" t="str">
        <f t="shared" ca="1" si="2"/>
        <v/>
      </c>
      <c r="K52" s="22"/>
      <c r="L52" s="9" t="str">
        <f t="shared" ca="1" si="4"/>
        <v/>
      </c>
      <c r="M52" s="23"/>
      <c r="N52" s="24"/>
    </row>
    <row r="53" spans="1:14" x14ac:dyDescent="0.25">
      <c r="A53" s="18"/>
      <c r="B53" s="18"/>
      <c r="C53" s="19"/>
      <c r="D53" s="19"/>
      <c r="E53" s="18"/>
      <c r="F53" s="18"/>
      <c r="G53" s="19"/>
      <c r="H53" s="18"/>
      <c r="I53" s="20"/>
      <c r="J53" s="9" t="str">
        <f t="shared" ca="1" si="2"/>
        <v/>
      </c>
      <c r="K53" s="22"/>
      <c r="L53" s="9" t="str">
        <f t="shared" ca="1" si="4"/>
        <v/>
      </c>
      <c r="M53" s="23"/>
      <c r="N53" s="24"/>
    </row>
    <row r="54" spans="1:14" x14ac:dyDescent="0.25">
      <c r="A54" s="18"/>
      <c r="B54" s="18"/>
      <c r="C54" s="19"/>
      <c r="D54" s="19"/>
      <c r="E54" s="18"/>
      <c r="F54" s="18"/>
      <c r="G54" s="19"/>
      <c r="H54" s="18"/>
      <c r="I54" s="20"/>
      <c r="J54" s="9" t="str">
        <f t="shared" ca="1" si="2"/>
        <v/>
      </c>
      <c r="K54" s="22"/>
      <c r="L54" s="9" t="str">
        <f t="shared" ca="1" si="4"/>
        <v/>
      </c>
      <c r="M54" s="23"/>
      <c r="N54" s="24"/>
    </row>
    <row r="55" spans="1:14" x14ac:dyDescent="0.25">
      <c r="A55" s="18"/>
      <c r="B55" s="18"/>
      <c r="C55" s="19"/>
      <c r="D55" s="19"/>
      <c r="E55" s="18"/>
      <c r="G55" s="19"/>
      <c r="H55" s="18"/>
      <c r="I55" s="20"/>
      <c r="J55" s="9" t="str">
        <f t="shared" ca="1" si="2"/>
        <v/>
      </c>
      <c r="K55" s="22"/>
      <c r="L55" s="9" t="str">
        <f t="shared" ca="1" si="4"/>
        <v/>
      </c>
      <c r="M55" s="23"/>
      <c r="N55" s="24"/>
    </row>
    <row r="56" spans="1:14" x14ac:dyDescent="0.25">
      <c r="A56" s="18"/>
      <c r="B56" s="18"/>
      <c r="C56" s="19"/>
      <c r="D56" s="19"/>
      <c r="E56" s="18"/>
      <c r="F56" s="18"/>
      <c r="G56" s="19"/>
      <c r="H56" s="18"/>
      <c r="I56" s="20"/>
      <c r="J56" s="9" t="str">
        <f t="shared" ca="1" si="2"/>
        <v/>
      </c>
      <c r="K56" s="22"/>
      <c r="L56" s="9" t="str">
        <f t="shared" ca="1" si="4"/>
        <v/>
      </c>
      <c r="M56" s="23"/>
      <c r="N56" s="24"/>
    </row>
    <row r="57" spans="1:14" x14ac:dyDescent="0.25">
      <c r="A57" s="18"/>
      <c r="B57" s="18"/>
      <c r="C57" s="19"/>
      <c r="D57" s="19"/>
      <c r="E57" s="18"/>
      <c r="F57" s="18"/>
      <c r="G57" s="19"/>
      <c r="H57" s="18"/>
      <c r="I57" s="20"/>
      <c r="J57" s="9" t="str">
        <f t="shared" ca="1" si="2"/>
        <v/>
      </c>
      <c r="K57" s="22"/>
      <c r="L57" s="9" t="str">
        <f t="shared" ca="1" si="4"/>
        <v/>
      </c>
      <c r="M57" s="23"/>
      <c r="N57" s="24"/>
    </row>
    <row r="58" spans="1:14" x14ac:dyDescent="0.25">
      <c r="A58" s="18"/>
      <c r="B58" s="18"/>
      <c r="C58" s="19"/>
      <c r="D58" s="19"/>
      <c r="E58" s="18"/>
      <c r="F58" s="18"/>
      <c r="G58" s="19"/>
      <c r="H58" s="18"/>
      <c r="I58" s="20"/>
      <c r="J58" s="9" t="str">
        <f t="shared" ca="1" si="2"/>
        <v/>
      </c>
      <c r="K58" s="22"/>
      <c r="L58" s="9" t="str">
        <f t="shared" ca="1" si="4"/>
        <v/>
      </c>
      <c r="M58" s="23"/>
      <c r="N58" s="24"/>
    </row>
    <row r="59" spans="1:14" x14ac:dyDescent="0.25">
      <c r="A59" s="18"/>
      <c r="B59" s="18"/>
      <c r="C59" s="19"/>
      <c r="D59" s="19"/>
      <c r="E59" s="18"/>
      <c r="F59" s="18"/>
      <c r="G59" s="19"/>
      <c r="H59" s="18"/>
      <c r="I59" s="20"/>
      <c r="J59" s="9" t="str">
        <f t="shared" ca="1" si="2"/>
        <v/>
      </c>
      <c r="K59" s="22"/>
      <c r="L59" s="9" t="str">
        <f t="shared" ca="1" si="4"/>
        <v/>
      </c>
      <c r="M59" s="23"/>
      <c r="N59" s="24"/>
    </row>
    <row r="60" spans="1:14" x14ac:dyDescent="0.25">
      <c r="A60" s="18"/>
      <c r="B60" s="18"/>
      <c r="C60" s="19"/>
      <c r="D60" s="19"/>
      <c r="E60" s="18"/>
      <c r="F60" s="18"/>
      <c r="G60" s="19"/>
      <c r="H60" s="18"/>
      <c r="I60" s="20"/>
      <c r="J60" s="9" t="str">
        <f t="shared" ca="1" si="2"/>
        <v/>
      </c>
      <c r="K60" s="22"/>
      <c r="L60" s="9" t="str">
        <f t="shared" ca="1" si="4"/>
        <v/>
      </c>
      <c r="M60" s="23"/>
      <c r="N60" s="24"/>
    </row>
    <row r="61" spans="1:14" x14ac:dyDescent="0.25">
      <c r="A61" s="18"/>
      <c r="B61" s="18"/>
      <c r="C61" s="19"/>
      <c r="D61" s="19"/>
      <c r="E61" s="18"/>
      <c r="F61" s="18"/>
      <c r="G61" s="19"/>
      <c r="H61" s="18"/>
      <c r="I61" s="20"/>
      <c r="J61" s="9" t="str">
        <f t="shared" ca="1" si="2"/>
        <v/>
      </c>
      <c r="K61" s="22"/>
      <c r="L61" s="9" t="str">
        <f t="shared" ca="1" si="4"/>
        <v/>
      </c>
      <c r="M61" s="23"/>
      <c r="N61" s="24"/>
    </row>
    <row r="62" spans="1:14" ht="13.8" x14ac:dyDescent="0.25">
      <c r="E62" s="18"/>
      <c r="F62" s="25"/>
      <c r="G62" s="19"/>
      <c r="H62" s="18"/>
      <c r="I62" s="26"/>
      <c r="J62" s="9" t="str">
        <f t="shared" ca="1" si="2"/>
        <v/>
      </c>
      <c r="K62" s="27"/>
      <c r="L62" s="9" t="str">
        <f t="shared" ca="1" si="4"/>
        <v/>
      </c>
      <c r="M62" s="23"/>
      <c r="N62" s="28"/>
    </row>
    <row r="63" spans="1:14" x14ac:dyDescent="0.25">
      <c r="A63" s="18"/>
      <c r="B63" s="18"/>
      <c r="C63" s="19"/>
      <c r="D63" s="19"/>
      <c r="E63" s="18"/>
      <c r="F63" s="18"/>
      <c r="G63" s="19"/>
      <c r="H63" s="18"/>
      <c r="I63" s="20"/>
      <c r="J63" s="9" t="str">
        <f t="shared" ca="1" si="2"/>
        <v/>
      </c>
      <c r="K63" s="22"/>
      <c r="L63" s="9" t="str">
        <f ca="1">IF(K63="","",DATEDIF(K63,TODAY(),"y"))</f>
        <v/>
      </c>
      <c r="M63" s="23"/>
      <c r="N63" s="24"/>
    </row>
    <row r="64" spans="1:14" x14ac:dyDescent="0.25">
      <c r="A64" s="18"/>
      <c r="B64" s="18"/>
      <c r="C64" s="19"/>
      <c r="D64" s="19"/>
      <c r="E64" s="18"/>
      <c r="F64" s="18"/>
      <c r="G64" s="19"/>
      <c r="H64" s="18"/>
      <c r="I64" s="20"/>
      <c r="J64" s="9" t="str">
        <f t="shared" ca="1" si="2"/>
        <v/>
      </c>
      <c r="K64" s="22"/>
      <c r="L64" s="9" t="str">
        <f ca="1">IF(K64="","",DATEDIF(K64,TODAY(),"y"))</f>
        <v/>
      </c>
      <c r="M64" s="23"/>
      <c r="N64" s="24"/>
    </row>
    <row r="65" spans="1:14" x14ac:dyDescent="0.25">
      <c r="A65" s="18"/>
      <c r="B65" s="18"/>
      <c r="C65" s="19"/>
      <c r="D65" s="19"/>
      <c r="E65" s="18"/>
      <c r="F65" s="18"/>
      <c r="G65" s="19"/>
      <c r="H65" s="18"/>
      <c r="I65" s="20"/>
      <c r="J65" s="9" t="str">
        <f t="shared" ca="1" si="2"/>
        <v/>
      </c>
      <c r="K65" s="22"/>
      <c r="L65" s="9" t="str">
        <f ca="1">IF(K65="","",DATEDIF(K65,TODAY(),"y"))</f>
        <v/>
      </c>
      <c r="M65" s="23"/>
      <c r="N65" s="24"/>
    </row>
    <row r="66" spans="1:14" x14ac:dyDescent="0.25">
      <c r="A66" s="18"/>
      <c r="B66" s="18"/>
      <c r="C66" s="19"/>
      <c r="D66" s="19"/>
      <c r="E66" s="18"/>
      <c r="F66" s="18"/>
      <c r="G66" s="19"/>
      <c r="H66" s="18"/>
      <c r="I66" s="20"/>
      <c r="J66" s="9" t="str">
        <f t="shared" ca="1" si="2"/>
        <v/>
      </c>
      <c r="K66" s="22"/>
      <c r="L66" s="9" t="str">
        <f ca="1">IF(K66="","",DATEDIF(K66,TODAY(),"y"))</f>
        <v/>
      </c>
      <c r="M66" s="23"/>
      <c r="N66" s="24"/>
    </row>
    <row r="67" spans="1:14" x14ac:dyDescent="0.25">
      <c r="A67" s="18"/>
      <c r="B67" s="18"/>
      <c r="C67" s="19"/>
      <c r="D67" s="19"/>
      <c r="E67" s="18"/>
      <c r="F67" s="18"/>
      <c r="G67" s="19"/>
      <c r="H67" s="18"/>
      <c r="I67" s="20"/>
      <c r="J67" s="9" t="str">
        <f t="shared" ref="J67:J130" ca="1" si="5">IF(I67="","",DATEDIF(I67,TODAY(),"y"))</f>
        <v/>
      </c>
      <c r="K67" s="22"/>
      <c r="L67" s="9" t="str">
        <f t="shared" ref="L67:L130" ca="1" si="6">IF(K67="","",DATEDIF(K67,TODAY(),"y"))</f>
        <v/>
      </c>
      <c r="M67" s="23"/>
      <c r="N67" s="24"/>
    </row>
    <row r="68" spans="1:14" x14ac:dyDescent="0.25">
      <c r="E68" s="18"/>
      <c r="G68" s="19"/>
      <c r="H68" s="18"/>
      <c r="J68" s="9" t="str">
        <f t="shared" ca="1" si="5"/>
        <v/>
      </c>
      <c r="L68" s="9" t="str">
        <f t="shared" ca="1" si="6"/>
        <v/>
      </c>
      <c r="M68" s="23"/>
    </row>
    <row r="69" spans="1:14" x14ac:dyDescent="0.25">
      <c r="E69" s="18"/>
      <c r="G69" s="19"/>
      <c r="H69" s="18"/>
      <c r="J69" s="9" t="str">
        <f t="shared" ca="1" si="5"/>
        <v/>
      </c>
      <c r="L69" s="9" t="str">
        <f t="shared" ca="1" si="6"/>
        <v/>
      </c>
      <c r="M69" s="23"/>
    </row>
    <row r="70" spans="1:14" x14ac:dyDescent="0.25">
      <c r="E70" s="18"/>
      <c r="G70" s="19"/>
      <c r="H70" s="18"/>
      <c r="J70" s="9" t="str">
        <f t="shared" ca="1" si="5"/>
        <v/>
      </c>
      <c r="L70" s="9" t="str">
        <f t="shared" ca="1" si="6"/>
        <v/>
      </c>
      <c r="M70" s="23"/>
    </row>
    <row r="71" spans="1:14" x14ac:dyDescent="0.25">
      <c r="E71" s="18"/>
      <c r="G71" s="19"/>
      <c r="H71" s="18"/>
      <c r="J71" s="9" t="str">
        <f t="shared" ca="1" si="5"/>
        <v/>
      </c>
      <c r="L71" s="9" t="str">
        <f t="shared" ca="1" si="6"/>
        <v/>
      </c>
      <c r="M71" s="23"/>
    </row>
    <row r="72" spans="1:14" x14ac:dyDescent="0.25">
      <c r="E72" s="18"/>
      <c r="G72" s="19"/>
      <c r="H72" s="18"/>
      <c r="J72" s="9" t="str">
        <f t="shared" ca="1" si="5"/>
        <v/>
      </c>
      <c r="L72" s="9" t="str">
        <f t="shared" ca="1" si="6"/>
        <v/>
      </c>
      <c r="M72" s="23"/>
    </row>
    <row r="73" spans="1:14" x14ac:dyDescent="0.25">
      <c r="E73" s="18"/>
      <c r="G73" s="19"/>
      <c r="H73" s="18"/>
      <c r="J73" s="9" t="str">
        <f t="shared" ca="1" si="5"/>
        <v/>
      </c>
      <c r="L73" s="9" t="str">
        <f t="shared" ca="1" si="6"/>
        <v/>
      </c>
      <c r="M73" s="23"/>
    </row>
    <row r="74" spans="1:14" x14ac:dyDescent="0.25">
      <c r="E74" s="18"/>
      <c r="G74" s="19"/>
      <c r="H74" s="18"/>
      <c r="J74" s="9" t="str">
        <f t="shared" ca="1" si="5"/>
        <v/>
      </c>
      <c r="L74" s="9" t="str">
        <f t="shared" ca="1" si="6"/>
        <v/>
      </c>
      <c r="M74" s="23"/>
    </row>
    <row r="75" spans="1:14" x14ac:dyDescent="0.25">
      <c r="E75" s="18"/>
      <c r="G75" s="19"/>
      <c r="H75" s="18"/>
      <c r="J75" s="9" t="str">
        <f t="shared" ca="1" si="5"/>
        <v/>
      </c>
      <c r="L75" s="9" t="str">
        <f t="shared" ca="1" si="6"/>
        <v/>
      </c>
      <c r="M75" s="23"/>
    </row>
    <row r="76" spans="1:14" x14ac:dyDescent="0.25">
      <c r="E76" s="18"/>
      <c r="G76" s="19"/>
      <c r="H76" s="18"/>
      <c r="J76" s="9" t="str">
        <f t="shared" ca="1" si="5"/>
        <v/>
      </c>
      <c r="L76" s="9" t="str">
        <f t="shared" ca="1" si="6"/>
        <v/>
      </c>
      <c r="M76" s="23"/>
    </row>
    <row r="77" spans="1:14" x14ac:dyDescent="0.25">
      <c r="E77" s="18"/>
      <c r="G77" s="19"/>
      <c r="H77" s="18"/>
      <c r="J77" s="9" t="str">
        <f t="shared" ca="1" si="5"/>
        <v/>
      </c>
      <c r="L77" s="9" t="str">
        <f t="shared" ca="1" si="6"/>
        <v/>
      </c>
      <c r="M77" s="23"/>
    </row>
    <row r="78" spans="1:14" x14ac:dyDescent="0.25">
      <c r="E78" s="18"/>
      <c r="G78" s="19"/>
      <c r="H78" s="18"/>
      <c r="J78" s="9" t="str">
        <f t="shared" ca="1" si="5"/>
        <v/>
      </c>
      <c r="L78" s="9" t="str">
        <f t="shared" ca="1" si="6"/>
        <v/>
      </c>
      <c r="M78" s="23"/>
    </row>
    <row r="79" spans="1:14" x14ac:dyDescent="0.25">
      <c r="E79" s="18"/>
      <c r="G79" s="19"/>
      <c r="H79" s="18"/>
      <c r="J79" s="9" t="str">
        <f t="shared" ca="1" si="5"/>
        <v/>
      </c>
      <c r="L79" s="9" t="str">
        <f t="shared" ca="1" si="6"/>
        <v/>
      </c>
      <c r="M79" s="23"/>
    </row>
    <row r="80" spans="1:14" x14ac:dyDescent="0.25">
      <c r="E80" s="18"/>
      <c r="G80" s="19"/>
      <c r="H80" s="18"/>
      <c r="J80" s="9" t="str">
        <f t="shared" ca="1" si="5"/>
        <v/>
      </c>
      <c r="L80" s="9" t="str">
        <f t="shared" ca="1" si="6"/>
        <v/>
      </c>
      <c r="M80" s="23"/>
    </row>
    <row r="81" spans="5:13" x14ac:dyDescent="0.25">
      <c r="E81" s="18"/>
      <c r="G81" s="19"/>
      <c r="H81" s="18"/>
      <c r="J81" s="9" t="str">
        <f t="shared" ca="1" si="5"/>
        <v/>
      </c>
      <c r="L81" s="9" t="str">
        <f t="shared" ca="1" si="6"/>
        <v/>
      </c>
      <c r="M81" s="23"/>
    </row>
    <row r="82" spans="5:13" x14ac:dyDescent="0.25">
      <c r="E82" s="18"/>
      <c r="G82" s="19"/>
      <c r="H82" s="18"/>
      <c r="J82" s="9" t="str">
        <f t="shared" ca="1" si="5"/>
        <v/>
      </c>
      <c r="L82" s="9" t="str">
        <f t="shared" ca="1" si="6"/>
        <v/>
      </c>
      <c r="M82" s="23"/>
    </row>
    <row r="83" spans="5:13" x14ac:dyDescent="0.25">
      <c r="E83" s="18"/>
      <c r="G83" s="19"/>
      <c r="H83" s="18"/>
      <c r="J83" s="9" t="str">
        <f t="shared" ca="1" si="5"/>
        <v/>
      </c>
      <c r="L83" s="9" t="str">
        <f t="shared" ca="1" si="6"/>
        <v/>
      </c>
      <c r="M83" s="23"/>
    </row>
    <row r="84" spans="5:13" x14ac:dyDescent="0.25">
      <c r="E84" s="18"/>
      <c r="G84" s="19"/>
      <c r="H84" s="18"/>
      <c r="J84" s="9" t="str">
        <f t="shared" ca="1" si="5"/>
        <v/>
      </c>
      <c r="L84" s="9" t="str">
        <f t="shared" ca="1" si="6"/>
        <v/>
      </c>
      <c r="M84" s="23"/>
    </row>
    <row r="85" spans="5:13" x14ac:dyDescent="0.25">
      <c r="E85" s="18"/>
      <c r="G85" s="19"/>
      <c r="H85" s="18"/>
      <c r="J85" s="9" t="str">
        <f t="shared" ca="1" si="5"/>
        <v/>
      </c>
      <c r="L85" s="9" t="str">
        <f t="shared" ca="1" si="6"/>
        <v/>
      </c>
      <c r="M85" s="23"/>
    </row>
    <row r="86" spans="5:13" x14ac:dyDescent="0.25">
      <c r="E86" s="18"/>
      <c r="G86" s="19"/>
      <c r="H86" s="18"/>
      <c r="J86" s="9" t="str">
        <f t="shared" ca="1" si="5"/>
        <v/>
      </c>
      <c r="L86" s="9" t="str">
        <f t="shared" ca="1" si="6"/>
        <v/>
      </c>
      <c r="M86" s="23"/>
    </row>
    <row r="87" spans="5:13" x14ac:dyDescent="0.25">
      <c r="E87" s="18"/>
      <c r="G87" s="19"/>
      <c r="H87" s="18"/>
      <c r="J87" s="9" t="str">
        <f t="shared" ca="1" si="5"/>
        <v/>
      </c>
      <c r="L87" s="9" t="str">
        <f t="shared" ca="1" si="6"/>
        <v/>
      </c>
      <c r="M87" s="23"/>
    </row>
    <row r="88" spans="5:13" x14ac:dyDescent="0.25">
      <c r="E88" s="18"/>
      <c r="G88" s="19"/>
      <c r="H88" s="18"/>
      <c r="J88" s="9" t="str">
        <f t="shared" ca="1" si="5"/>
        <v/>
      </c>
      <c r="L88" s="9" t="str">
        <f t="shared" ca="1" si="6"/>
        <v/>
      </c>
      <c r="M88" s="23"/>
    </row>
    <row r="89" spans="5:13" x14ac:dyDescent="0.25">
      <c r="E89" s="18"/>
      <c r="G89" s="19"/>
      <c r="H89" s="18"/>
      <c r="J89" s="9" t="str">
        <f t="shared" ca="1" si="5"/>
        <v/>
      </c>
      <c r="L89" s="9" t="str">
        <f t="shared" ca="1" si="6"/>
        <v/>
      </c>
      <c r="M89" s="23"/>
    </row>
    <row r="90" spans="5:13" x14ac:dyDescent="0.25">
      <c r="E90" s="18"/>
      <c r="G90" s="19"/>
      <c r="H90" s="18"/>
      <c r="J90" s="9" t="str">
        <f t="shared" ca="1" si="5"/>
        <v/>
      </c>
      <c r="L90" s="9" t="str">
        <f t="shared" ca="1" si="6"/>
        <v/>
      </c>
      <c r="M90" s="23"/>
    </row>
    <row r="91" spans="5:13" x14ac:dyDescent="0.25">
      <c r="E91" s="18"/>
      <c r="G91" s="19"/>
      <c r="H91" s="18"/>
      <c r="J91" s="9" t="str">
        <f t="shared" ca="1" si="5"/>
        <v/>
      </c>
      <c r="L91" s="9" t="str">
        <f t="shared" ca="1" si="6"/>
        <v/>
      </c>
      <c r="M91" s="23"/>
    </row>
    <row r="92" spans="5:13" x14ac:dyDescent="0.25">
      <c r="E92" s="18"/>
      <c r="G92" s="19"/>
      <c r="H92" s="18"/>
      <c r="J92" s="9" t="str">
        <f t="shared" ca="1" si="5"/>
        <v/>
      </c>
      <c r="L92" s="9" t="str">
        <f t="shared" ca="1" si="6"/>
        <v/>
      </c>
      <c r="M92" s="23"/>
    </row>
    <row r="93" spans="5:13" x14ac:dyDescent="0.25">
      <c r="E93" s="18"/>
      <c r="G93" s="19"/>
      <c r="H93" s="18"/>
      <c r="J93" s="9" t="str">
        <f t="shared" ca="1" si="5"/>
        <v/>
      </c>
      <c r="L93" s="9" t="str">
        <f t="shared" ca="1" si="6"/>
        <v/>
      </c>
      <c r="M93" s="23"/>
    </row>
    <row r="94" spans="5:13" x14ac:dyDescent="0.25">
      <c r="E94" s="18"/>
      <c r="G94" s="19"/>
      <c r="H94" s="18"/>
      <c r="J94" s="9" t="str">
        <f t="shared" ca="1" si="5"/>
        <v/>
      </c>
      <c r="L94" s="9" t="str">
        <f t="shared" ca="1" si="6"/>
        <v/>
      </c>
      <c r="M94" s="23"/>
    </row>
    <row r="95" spans="5:13" x14ac:dyDescent="0.25">
      <c r="E95" s="18"/>
      <c r="G95" s="19"/>
      <c r="H95" s="18"/>
      <c r="J95" s="9" t="str">
        <f t="shared" ca="1" si="5"/>
        <v/>
      </c>
      <c r="L95" s="9" t="str">
        <f t="shared" ca="1" si="6"/>
        <v/>
      </c>
      <c r="M95" s="23"/>
    </row>
    <row r="96" spans="5:13" x14ac:dyDescent="0.25">
      <c r="E96" s="18"/>
      <c r="G96" s="19"/>
      <c r="H96" s="18"/>
      <c r="J96" s="9" t="str">
        <f t="shared" ca="1" si="5"/>
        <v/>
      </c>
      <c r="L96" s="9" t="str">
        <f t="shared" ca="1" si="6"/>
        <v/>
      </c>
      <c r="M96" s="23"/>
    </row>
    <row r="97" spans="5:13" x14ac:dyDescent="0.25">
      <c r="E97" s="18"/>
      <c r="G97" s="19"/>
      <c r="H97" s="18"/>
      <c r="J97" s="9" t="str">
        <f t="shared" ca="1" si="5"/>
        <v/>
      </c>
      <c r="L97" s="9" t="str">
        <f t="shared" ca="1" si="6"/>
        <v/>
      </c>
      <c r="M97" s="23"/>
    </row>
    <row r="98" spans="5:13" x14ac:dyDescent="0.25">
      <c r="E98" s="18"/>
      <c r="G98" s="19"/>
      <c r="H98" s="18"/>
      <c r="J98" s="9" t="str">
        <f t="shared" ca="1" si="5"/>
        <v/>
      </c>
      <c r="L98" s="9" t="str">
        <f t="shared" ca="1" si="6"/>
        <v/>
      </c>
      <c r="M98" s="23"/>
    </row>
    <row r="99" spans="5:13" x14ac:dyDescent="0.25">
      <c r="E99" s="18"/>
      <c r="G99" s="19"/>
      <c r="H99" s="18"/>
      <c r="J99" s="9" t="str">
        <f t="shared" ca="1" si="5"/>
        <v/>
      </c>
      <c r="L99" s="9" t="str">
        <f t="shared" ca="1" si="6"/>
        <v/>
      </c>
      <c r="M99" s="23"/>
    </row>
    <row r="100" spans="5:13" x14ac:dyDescent="0.25">
      <c r="E100" s="18"/>
      <c r="G100" s="19"/>
      <c r="H100" s="18"/>
      <c r="J100" s="9" t="str">
        <f t="shared" ca="1" si="5"/>
        <v/>
      </c>
      <c r="L100" s="9" t="str">
        <f t="shared" ca="1" si="6"/>
        <v/>
      </c>
      <c r="M100" s="23"/>
    </row>
    <row r="101" spans="5:13" x14ac:dyDescent="0.25">
      <c r="E101" s="18"/>
      <c r="G101" s="19"/>
      <c r="H101" s="18"/>
      <c r="J101" s="9" t="str">
        <f t="shared" ca="1" si="5"/>
        <v/>
      </c>
      <c r="L101" s="9" t="str">
        <f t="shared" ca="1" si="6"/>
        <v/>
      </c>
      <c r="M101" s="23"/>
    </row>
    <row r="102" spans="5:13" x14ac:dyDescent="0.25">
      <c r="E102" s="18"/>
      <c r="G102" s="19"/>
      <c r="H102" s="18"/>
      <c r="J102" s="9" t="str">
        <f t="shared" ca="1" si="5"/>
        <v/>
      </c>
      <c r="L102" s="9" t="str">
        <f t="shared" ca="1" si="6"/>
        <v/>
      </c>
      <c r="M102" s="23"/>
    </row>
    <row r="103" spans="5:13" x14ac:dyDescent="0.25">
      <c r="E103" s="18"/>
      <c r="G103" s="19"/>
      <c r="H103" s="18"/>
      <c r="J103" s="9" t="str">
        <f t="shared" ca="1" si="5"/>
        <v/>
      </c>
      <c r="L103" s="9" t="str">
        <f t="shared" ca="1" si="6"/>
        <v/>
      </c>
      <c r="M103" s="23"/>
    </row>
    <row r="104" spans="5:13" x14ac:dyDescent="0.25">
      <c r="E104" s="18"/>
      <c r="G104" s="19"/>
      <c r="H104" s="18"/>
      <c r="J104" s="9" t="str">
        <f t="shared" ca="1" si="5"/>
        <v/>
      </c>
      <c r="L104" s="9" t="str">
        <f t="shared" ca="1" si="6"/>
        <v/>
      </c>
      <c r="M104" s="23"/>
    </row>
    <row r="105" spans="5:13" x14ac:dyDescent="0.25">
      <c r="E105" s="18"/>
      <c r="G105" s="19"/>
      <c r="H105" s="18"/>
      <c r="J105" s="9" t="str">
        <f t="shared" ca="1" si="5"/>
        <v/>
      </c>
      <c r="L105" s="9" t="str">
        <f t="shared" ca="1" si="6"/>
        <v/>
      </c>
      <c r="M105" s="23"/>
    </row>
    <row r="106" spans="5:13" x14ac:dyDescent="0.25">
      <c r="E106" s="18"/>
      <c r="G106" s="19"/>
      <c r="H106" s="18"/>
      <c r="J106" s="9" t="str">
        <f t="shared" ca="1" si="5"/>
        <v/>
      </c>
      <c r="L106" s="9" t="str">
        <f t="shared" ca="1" si="6"/>
        <v/>
      </c>
      <c r="M106" s="23"/>
    </row>
    <row r="107" spans="5:13" x14ac:dyDescent="0.25">
      <c r="E107" s="18"/>
      <c r="G107" s="19"/>
      <c r="H107" s="18"/>
      <c r="J107" s="9" t="str">
        <f t="shared" ca="1" si="5"/>
        <v/>
      </c>
      <c r="L107" s="9" t="str">
        <f t="shared" ca="1" si="6"/>
        <v/>
      </c>
      <c r="M107" s="23"/>
    </row>
    <row r="108" spans="5:13" x14ac:dyDescent="0.25">
      <c r="E108" s="18"/>
      <c r="G108" s="19"/>
      <c r="H108" s="18"/>
      <c r="J108" s="9" t="str">
        <f t="shared" ca="1" si="5"/>
        <v/>
      </c>
      <c r="L108" s="9" t="str">
        <f t="shared" ca="1" si="6"/>
        <v/>
      </c>
      <c r="M108" s="23"/>
    </row>
    <row r="109" spans="5:13" x14ac:dyDescent="0.25">
      <c r="E109" s="18"/>
      <c r="G109" s="19"/>
      <c r="H109" s="18"/>
      <c r="J109" s="9" t="str">
        <f t="shared" ca="1" si="5"/>
        <v/>
      </c>
      <c r="L109" s="9" t="str">
        <f t="shared" ca="1" si="6"/>
        <v/>
      </c>
      <c r="M109" s="23"/>
    </row>
    <row r="110" spans="5:13" x14ac:dyDescent="0.25">
      <c r="E110" s="18"/>
      <c r="G110" s="19"/>
      <c r="H110" s="18"/>
      <c r="J110" s="9" t="str">
        <f t="shared" ca="1" si="5"/>
        <v/>
      </c>
      <c r="L110" s="9" t="str">
        <f t="shared" ca="1" si="6"/>
        <v/>
      </c>
      <c r="M110" s="23"/>
    </row>
    <row r="111" spans="5:13" x14ac:dyDescent="0.25">
      <c r="E111" s="18"/>
      <c r="G111" s="19"/>
      <c r="H111" s="18"/>
      <c r="J111" s="9" t="str">
        <f t="shared" ca="1" si="5"/>
        <v/>
      </c>
      <c r="L111" s="9" t="str">
        <f t="shared" ca="1" si="6"/>
        <v/>
      </c>
      <c r="M111" s="23"/>
    </row>
    <row r="112" spans="5:13" x14ac:dyDescent="0.25">
      <c r="E112" s="18"/>
      <c r="G112" s="19"/>
      <c r="H112" s="18"/>
      <c r="J112" s="9" t="str">
        <f t="shared" ca="1" si="5"/>
        <v/>
      </c>
      <c r="L112" s="9" t="str">
        <f t="shared" ca="1" si="6"/>
        <v/>
      </c>
      <c r="M112" s="23"/>
    </row>
    <row r="113" spans="5:13" x14ac:dyDescent="0.25">
      <c r="E113" s="18"/>
      <c r="G113" s="19"/>
      <c r="H113" s="18"/>
      <c r="J113" s="9" t="str">
        <f t="shared" ca="1" si="5"/>
        <v/>
      </c>
      <c r="L113" s="9" t="str">
        <f t="shared" ca="1" si="6"/>
        <v/>
      </c>
      <c r="M113" s="23"/>
    </row>
    <row r="114" spans="5:13" x14ac:dyDescent="0.25">
      <c r="E114" s="18"/>
      <c r="G114" s="19"/>
      <c r="H114" s="18"/>
      <c r="J114" s="9" t="str">
        <f t="shared" ca="1" si="5"/>
        <v/>
      </c>
      <c r="L114" s="9" t="str">
        <f t="shared" ca="1" si="6"/>
        <v/>
      </c>
      <c r="M114" s="23"/>
    </row>
    <row r="115" spans="5:13" x14ac:dyDescent="0.25">
      <c r="E115" s="18"/>
      <c r="G115" s="19"/>
      <c r="H115" s="18"/>
      <c r="J115" s="9" t="str">
        <f t="shared" ca="1" si="5"/>
        <v/>
      </c>
      <c r="L115" s="9" t="str">
        <f t="shared" ca="1" si="6"/>
        <v/>
      </c>
      <c r="M115" s="23"/>
    </row>
    <row r="116" spans="5:13" x14ac:dyDescent="0.25">
      <c r="E116" s="18"/>
      <c r="G116" s="19"/>
      <c r="H116" s="18"/>
      <c r="J116" s="9" t="str">
        <f t="shared" ca="1" si="5"/>
        <v/>
      </c>
      <c r="L116" s="9" t="str">
        <f t="shared" ca="1" si="6"/>
        <v/>
      </c>
      <c r="M116" s="23"/>
    </row>
    <row r="117" spans="5:13" x14ac:dyDescent="0.25">
      <c r="E117" s="18"/>
      <c r="G117" s="19"/>
      <c r="H117" s="18"/>
      <c r="J117" s="9" t="str">
        <f t="shared" ca="1" si="5"/>
        <v/>
      </c>
      <c r="L117" s="9" t="str">
        <f t="shared" ca="1" si="6"/>
        <v/>
      </c>
      <c r="M117" s="23"/>
    </row>
    <row r="118" spans="5:13" x14ac:dyDescent="0.25">
      <c r="E118" s="18"/>
      <c r="G118" s="19"/>
      <c r="H118" s="18"/>
      <c r="J118" s="9" t="str">
        <f t="shared" ca="1" si="5"/>
        <v/>
      </c>
      <c r="L118" s="9" t="str">
        <f t="shared" ca="1" si="6"/>
        <v/>
      </c>
      <c r="M118" s="23"/>
    </row>
    <row r="119" spans="5:13" x14ac:dyDescent="0.25">
      <c r="E119" s="18"/>
      <c r="G119" s="19"/>
      <c r="H119" s="18"/>
      <c r="J119" s="9" t="str">
        <f t="shared" ca="1" si="5"/>
        <v/>
      </c>
      <c r="L119" s="9" t="str">
        <f t="shared" ca="1" si="6"/>
        <v/>
      </c>
      <c r="M119" s="23"/>
    </row>
    <row r="120" spans="5:13" x14ac:dyDescent="0.25">
      <c r="E120" s="18"/>
      <c r="G120" s="19"/>
      <c r="H120" s="18"/>
      <c r="J120" s="9" t="str">
        <f t="shared" ca="1" si="5"/>
        <v/>
      </c>
      <c r="L120" s="9" t="str">
        <f t="shared" ca="1" si="6"/>
        <v/>
      </c>
      <c r="M120" s="23"/>
    </row>
    <row r="121" spans="5:13" x14ac:dyDescent="0.25">
      <c r="E121" s="18"/>
      <c r="G121" s="19"/>
      <c r="H121" s="18"/>
      <c r="J121" s="9" t="str">
        <f t="shared" ca="1" si="5"/>
        <v/>
      </c>
      <c r="L121" s="9" t="str">
        <f t="shared" ca="1" si="6"/>
        <v/>
      </c>
      <c r="M121" s="23"/>
    </row>
    <row r="122" spans="5:13" x14ac:dyDescent="0.25">
      <c r="E122" s="18"/>
      <c r="G122" s="19"/>
      <c r="H122" s="18"/>
      <c r="J122" s="9" t="str">
        <f t="shared" ca="1" si="5"/>
        <v/>
      </c>
      <c r="L122" s="9" t="str">
        <f t="shared" ca="1" si="6"/>
        <v/>
      </c>
      <c r="M122" s="23"/>
    </row>
    <row r="123" spans="5:13" x14ac:dyDescent="0.25">
      <c r="E123" s="18"/>
      <c r="G123" s="19"/>
      <c r="H123" s="18"/>
      <c r="J123" s="9" t="str">
        <f t="shared" ca="1" si="5"/>
        <v/>
      </c>
      <c r="L123" s="9" t="str">
        <f t="shared" ca="1" si="6"/>
        <v/>
      </c>
      <c r="M123" s="23"/>
    </row>
    <row r="124" spans="5:13" x14ac:dyDescent="0.25">
      <c r="E124" s="18"/>
      <c r="G124" s="19"/>
      <c r="H124" s="18"/>
      <c r="J124" s="9" t="str">
        <f t="shared" ca="1" si="5"/>
        <v/>
      </c>
      <c r="L124" s="9" t="str">
        <f t="shared" ca="1" si="6"/>
        <v/>
      </c>
      <c r="M124" s="23"/>
    </row>
    <row r="125" spans="5:13" x14ac:dyDescent="0.25">
      <c r="E125" s="18"/>
      <c r="G125" s="19"/>
      <c r="H125" s="18"/>
      <c r="J125" s="9" t="str">
        <f t="shared" ca="1" si="5"/>
        <v/>
      </c>
      <c r="L125" s="9" t="str">
        <f t="shared" ca="1" si="6"/>
        <v/>
      </c>
      <c r="M125" s="23"/>
    </row>
    <row r="126" spans="5:13" x14ac:dyDescent="0.25">
      <c r="E126" s="18"/>
      <c r="G126" s="19"/>
      <c r="H126" s="18"/>
      <c r="J126" s="9" t="str">
        <f t="shared" ca="1" si="5"/>
        <v/>
      </c>
      <c r="L126" s="9" t="str">
        <f t="shared" ca="1" si="6"/>
        <v/>
      </c>
      <c r="M126" s="23"/>
    </row>
    <row r="127" spans="5:13" x14ac:dyDescent="0.25">
      <c r="E127" s="18"/>
      <c r="G127" s="19"/>
      <c r="H127" s="18"/>
      <c r="J127" s="9" t="str">
        <f t="shared" ca="1" si="5"/>
        <v/>
      </c>
      <c r="L127" s="9" t="str">
        <f t="shared" ca="1" si="6"/>
        <v/>
      </c>
      <c r="M127" s="23"/>
    </row>
    <row r="128" spans="5:13" x14ac:dyDescent="0.25">
      <c r="E128" s="18"/>
      <c r="G128" s="19"/>
      <c r="H128" s="18"/>
      <c r="J128" s="9" t="str">
        <f t="shared" ca="1" si="5"/>
        <v/>
      </c>
      <c r="L128" s="9" t="str">
        <f t="shared" ca="1" si="6"/>
        <v/>
      </c>
      <c r="M128" s="23"/>
    </row>
    <row r="129" spans="5:13" x14ac:dyDescent="0.25">
      <c r="E129" s="18"/>
      <c r="G129" s="19"/>
      <c r="H129" s="18"/>
      <c r="J129" s="9" t="str">
        <f t="shared" ca="1" si="5"/>
        <v/>
      </c>
      <c r="L129" s="9" t="str">
        <f t="shared" ca="1" si="6"/>
        <v/>
      </c>
      <c r="M129" s="23"/>
    </row>
    <row r="130" spans="5:13" x14ac:dyDescent="0.25">
      <c r="E130" s="18"/>
      <c r="G130" s="19"/>
      <c r="H130" s="18"/>
      <c r="J130" s="9" t="str">
        <f t="shared" ca="1" si="5"/>
        <v/>
      </c>
      <c r="L130" s="9" t="str">
        <f t="shared" ca="1" si="6"/>
        <v/>
      </c>
      <c r="M130" s="23"/>
    </row>
    <row r="131" spans="5:13" x14ac:dyDescent="0.25">
      <c r="E131" s="18"/>
      <c r="G131" s="19"/>
      <c r="H131" s="18"/>
      <c r="J131" s="9" t="str">
        <f t="shared" ref="J131:J194" ca="1" si="7">IF(I131="","",DATEDIF(I131,TODAY(),"y"))</f>
        <v/>
      </c>
      <c r="L131" s="9" t="str">
        <f t="shared" ref="L131:L194" ca="1" si="8">IF(K131="","",DATEDIF(K131,TODAY(),"y"))</f>
        <v/>
      </c>
      <c r="M131" s="23"/>
    </row>
    <row r="132" spans="5:13" x14ac:dyDescent="0.25">
      <c r="E132" s="18"/>
      <c r="G132" s="19"/>
      <c r="H132" s="18"/>
      <c r="J132" s="9" t="str">
        <f t="shared" ca="1" si="7"/>
        <v/>
      </c>
      <c r="L132" s="9" t="str">
        <f t="shared" ca="1" si="8"/>
        <v/>
      </c>
      <c r="M132" s="23"/>
    </row>
    <row r="133" spans="5:13" x14ac:dyDescent="0.25">
      <c r="E133" s="18"/>
      <c r="G133" s="19"/>
      <c r="H133" s="18"/>
      <c r="J133" s="9" t="str">
        <f t="shared" ca="1" si="7"/>
        <v/>
      </c>
      <c r="L133" s="9" t="str">
        <f t="shared" ca="1" si="8"/>
        <v/>
      </c>
      <c r="M133" s="23"/>
    </row>
    <row r="134" spans="5:13" x14ac:dyDescent="0.25">
      <c r="E134" s="18"/>
      <c r="G134" s="19"/>
      <c r="H134" s="18"/>
      <c r="J134" s="9" t="str">
        <f t="shared" ca="1" si="7"/>
        <v/>
      </c>
      <c r="L134" s="9" t="str">
        <f t="shared" ca="1" si="8"/>
        <v/>
      </c>
      <c r="M134" s="23"/>
    </row>
    <row r="135" spans="5:13" x14ac:dyDescent="0.25">
      <c r="E135" s="18"/>
      <c r="G135" s="19"/>
      <c r="H135" s="18"/>
      <c r="J135" s="9" t="str">
        <f t="shared" ca="1" si="7"/>
        <v/>
      </c>
      <c r="L135" s="9" t="str">
        <f t="shared" ca="1" si="8"/>
        <v/>
      </c>
      <c r="M135" s="23"/>
    </row>
    <row r="136" spans="5:13" x14ac:dyDescent="0.25">
      <c r="E136" s="18"/>
      <c r="G136" s="19"/>
      <c r="H136" s="18"/>
      <c r="J136" s="9" t="str">
        <f t="shared" ca="1" si="7"/>
        <v/>
      </c>
      <c r="L136" s="9" t="str">
        <f t="shared" ca="1" si="8"/>
        <v/>
      </c>
      <c r="M136" s="23"/>
    </row>
    <row r="137" spans="5:13" x14ac:dyDescent="0.25">
      <c r="E137" s="18"/>
      <c r="G137" s="19"/>
      <c r="H137" s="18"/>
      <c r="J137" s="9" t="str">
        <f t="shared" ca="1" si="7"/>
        <v/>
      </c>
      <c r="L137" s="9" t="str">
        <f t="shared" ca="1" si="8"/>
        <v/>
      </c>
      <c r="M137" s="23"/>
    </row>
    <row r="138" spans="5:13" x14ac:dyDescent="0.25">
      <c r="E138" s="18"/>
      <c r="G138" s="19"/>
      <c r="H138" s="18"/>
      <c r="J138" s="9" t="str">
        <f t="shared" ca="1" si="7"/>
        <v/>
      </c>
      <c r="L138" s="9" t="str">
        <f t="shared" ca="1" si="8"/>
        <v/>
      </c>
      <c r="M138" s="23"/>
    </row>
    <row r="139" spans="5:13" x14ac:dyDescent="0.25">
      <c r="E139" s="18"/>
      <c r="G139" s="19"/>
      <c r="H139" s="18"/>
      <c r="J139" s="9" t="str">
        <f t="shared" ca="1" si="7"/>
        <v/>
      </c>
      <c r="L139" s="9" t="str">
        <f t="shared" ca="1" si="8"/>
        <v/>
      </c>
      <c r="M139" s="23"/>
    </row>
    <row r="140" spans="5:13" x14ac:dyDescent="0.25">
      <c r="E140" s="18"/>
      <c r="G140" s="19"/>
      <c r="H140" s="18"/>
      <c r="J140" s="9" t="str">
        <f t="shared" ca="1" si="7"/>
        <v/>
      </c>
      <c r="L140" s="9" t="str">
        <f t="shared" ca="1" si="8"/>
        <v/>
      </c>
      <c r="M140" s="23"/>
    </row>
    <row r="141" spans="5:13" x14ac:dyDescent="0.25">
      <c r="E141" s="18"/>
      <c r="G141" s="19"/>
      <c r="H141" s="18"/>
      <c r="J141" s="9" t="str">
        <f t="shared" ca="1" si="7"/>
        <v/>
      </c>
      <c r="L141" s="9" t="str">
        <f t="shared" ca="1" si="8"/>
        <v/>
      </c>
      <c r="M141" s="23"/>
    </row>
    <row r="142" spans="5:13" x14ac:dyDescent="0.25">
      <c r="E142" s="18"/>
      <c r="G142" s="19"/>
      <c r="H142" s="18"/>
      <c r="J142" s="9" t="str">
        <f t="shared" ca="1" si="7"/>
        <v/>
      </c>
      <c r="L142" s="9" t="str">
        <f t="shared" ca="1" si="8"/>
        <v/>
      </c>
      <c r="M142" s="23"/>
    </row>
    <row r="143" spans="5:13" x14ac:dyDescent="0.25">
      <c r="E143" s="18"/>
      <c r="G143" s="19"/>
      <c r="H143" s="18"/>
      <c r="J143" s="9" t="str">
        <f t="shared" ca="1" si="7"/>
        <v/>
      </c>
      <c r="L143" s="9" t="str">
        <f t="shared" ca="1" si="8"/>
        <v/>
      </c>
      <c r="M143" s="23"/>
    </row>
    <row r="144" spans="5:13" x14ac:dyDescent="0.25">
      <c r="E144" s="18"/>
      <c r="G144" s="19"/>
      <c r="H144" s="18"/>
      <c r="J144" s="9" t="str">
        <f t="shared" ca="1" si="7"/>
        <v/>
      </c>
      <c r="L144" s="9" t="str">
        <f t="shared" ca="1" si="8"/>
        <v/>
      </c>
      <c r="M144" s="23"/>
    </row>
    <row r="145" spans="5:13" x14ac:dyDescent="0.25">
      <c r="E145" s="18"/>
      <c r="G145" s="19"/>
      <c r="H145" s="18"/>
      <c r="J145" s="9" t="str">
        <f t="shared" ca="1" si="7"/>
        <v/>
      </c>
      <c r="L145" s="9" t="str">
        <f t="shared" ca="1" si="8"/>
        <v/>
      </c>
      <c r="M145" s="23"/>
    </row>
    <row r="146" spans="5:13" x14ac:dyDescent="0.25">
      <c r="E146" s="18"/>
      <c r="G146" s="19"/>
      <c r="H146" s="18"/>
      <c r="J146" s="9" t="str">
        <f t="shared" ca="1" si="7"/>
        <v/>
      </c>
      <c r="L146" s="9" t="str">
        <f t="shared" ca="1" si="8"/>
        <v/>
      </c>
      <c r="M146" s="23"/>
    </row>
    <row r="147" spans="5:13" x14ac:dyDescent="0.25">
      <c r="E147" s="18"/>
      <c r="G147" s="19"/>
      <c r="H147" s="18"/>
      <c r="J147" s="9" t="str">
        <f t="shared" ca="1" si="7"/>
        <v/>
      </c>
      <c r="L147" s="9" t="str">
        <f t="shared" ca="1" si="8"/>
        <v/>
      </c>
      <c r="M147" s="23"/>
    </row>
    <row r="148" spans="5:13" x14ac:dyDescent="0.25">
      <c r="E148" s="18"/>
      <c r="G148" s="19"/>
      <c r="H148" s="18"/>
      <c r="J148" s="9" t="str">
        <f t="shared" ca="1" si="7"/>
        <v/>
      </c>
      <c r="L148" s="9" t="str">
        <f t="shared" ca="1" si="8"/>
        <v/>
      </c>
      <c r="M148" s="23"/>
    </row>
    <row r="149" spans="5:13" x14ac:dyDescent="0.25">
      <c r="E149" s="18"/>
      <c r="G149" s="19"/>
      <c r="H149" s="18"/>
      <c r="J149" s="9" t="str">
        <f t="shared" ca="1" si="7"/>
        <v/>
      </c>
      <c r="L149" s="9" t="str">
        <f t="shared" ca="1" si="8"/>
        <v/>
      </c>
      <c r="M149" s="23"/>
    </row>
    <row r="150" spans="5:13" x14ac:dyDescent="0.25">
      <c r="E150" s="18"/>
      <c r="G150" s="19"/>
      <c r="H150" s="18"/>
      <c r="J150" s="9" t="str">
        <f t="shared" ca="1" si="7"/>
        <v/>
      </c>
      <c r="L150" s="9" t="str">
        <f t="shared" ca="1" si="8"/>
        <v/>
      </c>
      <c r="M150" s="23"/>
    </row>
    <row r="151" spans="5:13" x14ac:dyDescent="0.25">
      <c r="E151" s="18"/>
      <c r="G151" s="19"/>
      <c r="H151" s="18"/>
      <c r="J151" s="9" t="str">
        <f t="shared" ca="1" si="7"/>
        <v/>
      </c>
      <c r="L151" s="9" t="str">
        <f t="shared" ca="1" si="8"/>
        <v/>
      </c>
      <c r="M151" s="23"/>
    </row>
    <row r="152" spans="5:13" x14ac:dyDescent="0.25">
      <c r="E152" s="18"/>
      <c r="G152" s="19"/>
      <c r="H152" s="18"/>
      <c r="J152" s="9" t="str">
        <f t="shared" ca="1" si="7"/>
        <v/>
      </c>
      <c r="L152" s="9" t="str">
        <f t="shared" ca="1" si="8"/>
        <v/>
      </c>
      <c r="M152" s="23"/>
    </row>
    <row r="153" spans="5:13" x14ac:dyDescent="0.25">
      <c r="E153" s="18"/>
      <c r="G153" s="19"/>
      <c r="H153" s="18"/>
      <c r="J153" s="9" t="str">
        <f t="shared" ca="1" si="7"/>
        <v/>
      </c>
      <c r="L153" s="9" t="str">
        <f t="shared" ca="1" si="8"/>
        <v/>
      </c>
      <c r="M153" s="23"/>
    </row>
    <row r="154" spans="5:13" x14ac:dyDescent="0.25">
      <c r="E154" s="18"/>
      <c r="G154" s="19"/>
      <c r="H154" s="18"/>
      <c r="J154" s="9" t="str">
        <f t="shared" ca="1" si="7"/>
        <v/>
      </c>
      <c r="L154" s="9" t="str">
        <f t="shared" ca="1" si="8"/>
        <v/>
      </c>
      <c r="M154" s="23"/>
    </row>
    <row r="155" spans="5:13" x14ac:dyDescent="0.25">
      <c r="E155" s="18"/>
      <c r="G155" s="19"/>
      <c r="H155" s="18"/>
      <c r="J155" s="9" t="str">
        <f t="shared" ca="1" si="7"/>
        <v/>
      </c>
      <c r="L155" s="9" t="str">
        <f t="shared" ca="1" si="8"/>
        <v/>
      </c>
      <c r="M155" s="23"/>
    </row>
    <row r="156" spans="5:13" x14ac:dyDescent="0.25">
      <c r="E156" s="18"/>
      <c r="G156" s="19"/>
      <c r="H156" s="18"/>
      <c r="J156" s="9" t="str">
        <f t="shared" ca="1" si="7"/>
        <v/>
      </c>
      <c r="L156" s="9" t="str">
        <f t="shared" ca="1" si="8"/>
        <v/>
      </c>
      <c r="M156" s="23"/>
    </row>
    <row r="157" spans="5:13" x14ac:dyDescent="0.25">
      <c r="E157" s="18"/>
      <c r="G157" s="19"/>
      <c r="H157" s="18"/>
      <c r="J157" s="9" t="str">
        <f t="shared" ca="1" si="7"/>
        <v/>
      </c>
      <c r="L157" s="9" t="str">
        <f t="shared" ca="1" si="8"/>
        <v/>
      </c>
      <c r="M157" s="23"/>
    </row>
    <row r="158" spans="5:13" x14ac:dyDescent="0.25">
      <c r="E158" s="18"/>
      <c r="G158" s="19"/>
      <c r="H158" s="18"/>
      <c r="J158" s="9" t="str">
        <f t="shared" ca="1" si="7"/>
        <v/>
      </c>
      <c r="L158" s="9" t="str">
        <f t="shared" ca="1" si="8"/>
        <v/>
      </c>
      <c r="M158" s="23"/>
    </row>
    <row r="159" spans="5:13" x14ac:dyDescent="0.25">
      <c r="E159" s="18"/>
      <c r="G159" s="19"/>
      <c r="H159" s="18"/>
      <c r="J159" s="9" t="str">
        <f t="shared" ca="1" si="7"/>
        <v/>
      </c>
      <c r="L159" s="9" t="str">
        <f t="shared" ca="1" si="8"/>
        <v/>
      </c>
      <c r="M159" s="23"/>
    </row>
    <row r="160" spans="5:13" x14ac:dyDescent="0.25">
      <c r="E160" s="18"/>
      <c r="G160" s="19"/>
      <c r="H160" s="18"/>
      <c r="J160" s="9" t="str">
        <f t="shared" ca="1" si="7"/>
        <v/>
      </c>
      <c r="L160" s="9" t="str">
        <f t="shared" ca="1" si="8"/>
        <v/>
      </c>
      <c r="M160" s="23"/>
    </row>
    <row r="161" spans="5:13" x14ac:dyDescent="0.25">
      <c r="E161" s="18"/>
      <c r="G161" s="19"/>
      <c r="H161" s="18"/>
      <c r="J161" s="9" t="str">
        <f t="shared" ca="1" si="7"/>
        <v/>
      </c>
      <c r="L161" s="9" t="str">
        <f t="shared" ca="1" si="8"/>
        <v/>
      </c>
      <c r="M161" s="23"/>
    </row>
    <row r="162" spans="5:13" x14ac:dyDescent="0.25">
      <c r="E162" s="18"/>
      <c r="G162" s="19"/>
      <c r="H162" s="18"/>
      <c r="J162" s="9" t="str">
        <f t="shared" ca="1" si="7"/>
        <v/>
      </c>
      <c r="L162" s="9" t="str">
        <f t="shared" ca="1" si="8"/>
        <v/>
      </c>
      <c r="M162" s="23"/>
    </row>
    <row r="163" spans="5:13" x14ac:dyDescent="0.25">
      <c r="E163" s="18"/>
      <c r="G163" s="19"/>
      <c r="H163" s="18"/>
      <c r="J163" s="9" t="str">
        <f t="shared" ca="1" si="7"/>
        <v/>
      </c>
      <c r="L163" s="9" t="str">
        <f t="shared" ca="1" si="8"/>
        <v/>
      </c>
      <c r="M163" s="23"/>
    </row>
    <row r="164" spans="5:13" x14ac:dyDescent="0.25">
      <c r="E164" s="18"/>
      <c r="G164" s="19"/>
      <c r="H164" s="18"/>
      <c r="J164" s="9" t="str">
        <f t="shared" ca="1" si="7"/>
        <v/>
      </c>
      <c r="L164" s="9" t="str">
        <f t="shared" ca="1" si="8"/>
        <v/>
      </c>
      <c r="M164" s="23"/>
    </row>
    <row r="165" spans="5:13" x14ac:dyDescent="0.25">
      <c r="E165" s="18"/>
      <c r="G165" s="19"/>
      <c r="H165" s="18"/>
      <c r="J165" s="9" t="str">
        <f t="shared" ca="1" si="7"/>
        <v/>
      </c>
      <c r="L165" s="9" t="str">
        <f t="shared" ca="1" si="8"/>
        <v/>
      </c>
      <c r="M165" s="23"/>
    </row>
    <row r="166" spans="5:13" x14ac:dyDescent="0.25">
      <c r="E166" s="18"/>
      <c r="G166" s="19"/>
      <c r="H166" s="18"/>
      <c r="J166" s="9" t="str">
        <f t="shared" ca="1" si="7"/>
        <v/>
      </c>
      <c r="L166" s="9" t="str">
        <f t="shared" ca="1" si="8"/>
        <v/>
      </c>
      <c r="M166" s="23"/>
    </row>
    <row r="167" spans="5:13" x14ac:dyDescent="0.25">
      <c r="E167" s="18"/>
      <c r="G167" s="19"/>
      <c r="H167" s="18"/>
      <c r="J167" s="9" t="str">
        <f t="shared" ca="1" si="7"/>
        <v/>
      </c>
      <c r="L167" s="9" t="str">
        <f t="shared" ca="1" si="8"/>
        <v/>
      </c>
      <c r="M167" s="23"/>
    </row>
    <row r="168" spans="5:13" x14ac:dyDescent="0.25">
      <c r="E168" s="18"/>
      <c r="G168" s="19"/>
      <c r="H168" s="18"/>
      <c r="J168" s="9" t="str">
        <f t="shared" ca="1" si="7"/>
        <v/>
      </c>
      <c r="L168" s="9" t="str">
        <f t="shared" ca="1" si="8"/>
        <v/>
      </c>
      <c r="M168" s="23"/>
    </row>
    <row r="169" spans="5:13" x14ac:dyDescent="0.25">
      <c r="E169" s="18"/>
      <c r="G169" s="19"/>
      <c r="H169" s="18"/>
      <c r="J169" s="9" t="str">
        <f t="shared" ca="1" si="7"/>
        <v/>
      </c>
      <c r="L169" s="9" t="str">
        <f t="shared" ca="1" si="8"/>
        <v/>
      </c>
      <c r="M169" s="23"/>
    </row>
    <row r="170" spans="5:13" x14ac:dyDescent="0.25">
      <c r="E170" s="18"/>
      <c r="G170" s="19"/>
      <c r="H170" s="18"/>
      <c r="J170" s="9" t="str">
        <f t="shared" ca="1" si="7"/>
        <v/>
      </c>
      <c r="L170" s="9" t="str">
        <f t="shared" ca="1" si="8"/>
        <v/>
      </c>
      <c r="M170" s="23"/>
    </row>
    <row r="171" spans="5:13" x14ac:dyDescent="0.25">
      <c r="E171" s="18"/>
      <c r="G171" s="19"/>
      <c r="H171" s="18"/>
      <c r="J171" s="9" t="str">
        <f t="shared" ca="1" si="7"/>
        <v/>
      </c>
      <c r="L171" s="9" t="str">
        <f t="shared" ca="1" si="8"/>
        <v/>
      </c>
      <c r="M171" s="23"/>
    </row>
    <row r="172" spans="5:13" x14ac:dyDescent="0.25">
      <c r="E172" s="18"/>
      <c r="G172" s="19"/>
      <c r="H172" s="18"/>
      <c r="J172" s="9" t="str">
        <f t="shared" ca="1" si="7"/>
        <v/>
      </c>
      <c r="L172" s="9" t="str">
        <f t="shared" ca="1" si="8"/>
        <v/>
      </c>
      <c r="M172" s="23"/>
    </row>
    <row r="173" spans="5:13" x14ac:dyDescent="0.25">
      <c r="E173" s="18"/>
      <c r="G173" s="19"/>
      <c r="H173" s="18"/>
      <c r="J173" s="9" t="str">
        <f t="shared" ca="1" si="7"/>
        <v/>
      </c>
      <c r="L173" s="9" t="str">
        <f t="shared" ca="1" si="8"/>
        <v/>
      </c>
      <c r="M173" s="23"/>
    </row>
    <row r="174" spans="5:13" x14ac:dyDescent="0.25">
      <c r="E174" s="18"/>
      <c r="G174" s="19"/>
      <c r="H174" s="18"/>
      <c r="J174" s="9" t="str">
        <f t="shared" ca="1" si="7"/>
        <v/>
      </c>
      <c r="L174" s="9" t="str">
        <f t="shared" ca="1" si="8"/>
        <v/>
      </c>
      <c r="M174" s="23"/>
    </row>
    <row r="175" spans="5:13" x14ac:dyDescent="0.25">
      <c r="E175" s="18"/>
      <c r="G175" s="19"/>
      <c r="H175" s="18"/>
      <c r="J175" s="9" t="str">
        <f t="shared" ca="1" si="7"/>
        <v/>
      </c>
      <c r="L175" s="9" t="str">
        <f t="shared" ca="1" si="8"/>
        <v/>
      </c>
      <c r="M175" s="23"/>
    </row>
    <row r="176" spans="5:13" x14ac:dyDescent="0.25">
      <c r="E176" s="18"/>
      <c r="G176" s="19"/>
      <c r="H176" s="18"/>
      <c r="J176" s="9" t="str">
        <f t="shared" ca="1" si="7"/>
        <v/>
      </c>
      <c r="L176" s="9" t="str">
        <f t="shared" ca="1" si="8"/>
        <v/>
      </c>
      <c r="M176" s="23"/>
    </row>
    <row r="177" spans="5:13" x14ac:dyDescent="0.25">
      <c r="E177" s="18"/>
      <c r="G177" s="19"/>
      <c r="H177" s="18"/>
      <c r="J177" s="9" t="str">
        <f t="shared" ca="1" si="7"/>
        <v/>
      </c>
      <c r="L177" s="9" t="str">
        <f t="shared" ca="1" si="8"/>
        <v/>
      </c>
      <c r="M177" s="23"/>
    </row>
    <row r="178" spans="5:13" x14ac:dyDescent="0.25">
      <c r="E178" s="18"/>
      <c r="G178" s="19"/>
      <c r="H178" s="18"/>
      <c r="J178" s="9" t="str">
        <f t="shared" ca="1" si="7"/>
        <v/>
      </c>
      <c r="L178" s="9" t="str">
        <f t="shared" ca="1" si="8"/>
        <v/>
      </c>
      <c r="M178" s="23"/>
    </row>
    <row r="179" spans="5:13" x14ac:dyDescent="0.25">
      <c r="E179" s="18"/>
      <c r="G179" s="19"/>
      <c r="H179" s="18"/>
      <c r="J179" s="9" t="str">
        <f t="shared" ca="1" si="7"/>
        <v/>
      </c>
      <c r="L179" s="9" t="str">
        <f t="shared" ca="1" si="8"/>
        <v/>
      </c>
      <c r="M179" s="23"/>
    </row>
    <row r="180" spans="5:13" x14ac:dyDescent="0.25">
      <c r="E180" s="18"/>
      <c r="G180" s="19"/>
      <c r="H180" s="18"/>
      <c r="J180" s="9" t="str">
        <f t="shared" ca="1" si="7"/>
        <v/>
      </c>
      <c r="L180" s="9" t="str">
        <f t="shared" ca="1" si="8"/>
        <v/>
      </c>
      <c r="M180" s="23"/>
    </row>
    <row r="181" spans="5:13" x14ac:dyDescent="0.25">
      <c r="E181" s="18"/>
      <c r="G181" s="19"/>
      <c r="H181" s="18"/>
      <c r="J181" s="9" t="str">
        <f t="shared" ca="1" si="7"/>
        <v/>
      </c>
      <c r="L181" s="9" t="str">
        <f t="shared" ca="1" si="8"/>
        <v/>
      </c>
      <c r="M181" s="23"/>
    </row>
    <row r="182" spans="5:13" x14ac:dyDescent="0.25">
      <c r="E182" s="18"/>
      <c r="G182" s="19"/>
      <c r="H182" s="18"/>
      <c r="J182" s="9" t="str">
        <f t="shared" ca="1" si="7"/>
        <v/>
      </c>
      <c r="L182" s="9" t="str">
        <f t="shared" ca="1" si="8"/>
        <v/>
      </c>
      <c r="M182" s="23"/>
    </row>
    <row r="183" spans="5:13" x14ac:dyDescent="0.25">
      <c r="E183" s="18"/>
      <c r="G183" s="19"/>
      <c r="H183" s="18"/>
      <c r="J183" s="9" t="str">
        <f t="shared" ca="1" si="7"/>
        <v/>
      </c>
      <c r="L183" s="9" t="str">
        <f t="shared" ca="1" si="8"/>
        <v/>
      </c>
      <c r="M183" s="23"/>
    </row>
    <row r="184" spans="5:13" x14ac:dyDescent="0.25">
      <c r="E184" s="18"/>
      <c r="G184" s="19"/>
      <c r="H184" s="18"/>
      <c r="J184" s="9" t="str">
        <f t="shared" ca="1" si="7"/>
        <v/>
      </c>
      <c r="L184" s="9" t="str">
        <f t="shared" ca="1" si="8"/>
        <v/>
      </c>
      <c r="M184" s="23"/>
    </row>
    <row r="185" spans="5:13" x14ac:dyDescent="0.25">
      <c r="E185" s="18"/>
      <c r="G185" s="19"/>
      <c r="H185" s="18"/>
      <c r="J185" s="9" t="str">
        <f t="shared" ca="1" si="7"/>
        <v/>
      </c>
      <c r="L185" s="9" t="str">
        <f t="shared" ca="1" si="8"/>
        <v/>
      </c>
      <c r="M185" s="23"/>
    </row>
    <row r="186" spans="5:13" x14ac:dyDescent="0.25">
      <c r="E186" s="18"/>
      <c r="G186" s="19"/>
      <c r="H186" s="18"/>
      <c r="J186" s="9" t="str">
        <f t="shared" ca="1" si="7"/>
        <v/>
      </c>
      <c r="L186" s="9" t="str">
        <f t="shared" ca="1" si="8"/>
        <v/>
      </c>
      <c r="M186" s="23"/>
    </row>
    <row r="187" spans="5:13" x14ac:dyDescent="0.25">
      <c r="E187" s="18"/>
      <c r="G187" s="19"/>
      <c r="H187" s="18"/>
      <c r="J187" s="9" t="str">
        <f t="shared" ca="1" si="7"/>
        <v/>
      </c>
      <c r="L187" s="9" t="str">
        <f t="shared" ca="1" si="8"/>
        <v/>
      </c>
      <c r="M187" s="23"/>
    </row>
    <row r="188" spans="5:13" x14ac:dyDescent="0.25">
      <c r="E188" s="18"/>
      <c r="G188" s="19"/>
      <c r="H188" s="18"/>
      <c r="J188" s="9" t="str">
        <f t="shared" ca="1" si="7"/>
        <v/>
      </c>
      <c r="L188" s="9" t="str">
        <f t="shared" ca="1" si="8"/>
        <v/>
      </c>
      <c r="M188" s="23"/>
    </row>
    <row r="189" spans="5:13" x14ac:dyDescent="0.25">
      <c r="E189" s="18"/>
      <c r="G189" s="19"/>
      <c r="H189" s="18"/>
      <c r="J189" s="9" t="str">
        <f t="shared" ca="1" si="7"/>
        <v/>
      </c>
      <c r="L189" s="9" t="str">
        <f t="shared" ca="1" si="8"/>
        <v/>
      </c>
      <c r="M189" s="23"/>
    </row>
    <row r="190" spans="5:13" x14ac:dyDescent="0.25">
      <c r="E190" s="18"/>
      <c r="G190" s="19"/>
      <c r="H190" s="18"/>
      <c r="J190" s="9" t="str">
        <f t="shared" ca="1" si="7"/>
        <v/>
      </c>
      <c r="L190" s="9" t="str">
        <f t="shared" ca="1" si="8"/>
        <v/>
      </c>
      <c r="M190" s="23"/>
    </row>
    <row r="191" spans="5:13" x14ac:dyDescent="0.25">
      <c r="E191" s="18"/>
      <c r="G191" s="19"/>
      <c r="H191" s="18"/>
      <c r="J191" s="9" t="str">
        <f t="shared" ca="1" si="7"/>
        <v/>
      </c>
      <c r="L191" s="9" t="str">
        <f t="shared" ca="1" si="8"/>
        <v/>
      </c>
      <c r="M191" s="23"/>
    </row>
    <row r="192" spans="5:13" x14ac:dyDescent="0.25">
      <c r="E192" s="18"/>
      <c r="G192" s="19"/>
      <c r="H192" s="18"/>
      <c r="J192" s="9" t="str">
        <f t="shared" ca="1" si="7"/>
        <v/>
      </c>
      <c r="L192" s="9" t="str">
        <f t="shared" ca="1" si="8"/>
        <v/>
      </c>
      <c r="M192" s="23"/>
    </row>
    <row r="193" spans="5:13" x14ac:dyDescent="0.25">
      <c r="E193" s="18"/>
      <c r="G193" s="19"/>
      <c r="H193" s="18"/>
      <c r="J193" s="9" t="str">
        <f t="shared" ca="1" si="7"/>
        <v/>
      </c>
      <c r="L193" s="9" t="str">
        <f t="shared" ca="1" si="8"/>
        <v/>
      </c>
      <c r="M193" s="23"/>
    </row>
    <row r="194" spans="5:13" x14ac:dyDescent="0.25">
      <c r="E194" s="18"/>
      <c r="G194" s="19"/>
      <c r="H194" s="18"/>
      <c r="J194" s="9" t="str">
        <f t="shared" ca="1" si="7"/>
        <v/>
      </c>
      <c r="L194" s="9" t="str">
        <f t="shared" ca="1" si="8"/>
        <v/>
      </c>
      <c r="M194" s="23"/>
    </row>
    <row r="195" spans="5:13" x14ac:dyDescent="0.25">
      <c r="E195" s="18"/>
      <c r="G195" s="19"/>
      <c r="H195" s="18"/>
      <c r="J195" s="9" t="str">
        <f t="shared" ref="J195:J258" ca="1" si="9">IF(I195="","",DATEDIF(I195,TODAY(),"y"))</f>
        <v/>
      </c>
      <c r="L195" s="9" t="str">
        <f t="shared" ref="L195:L258" ca="1" si="10">IF(K195="","",DATEDIF(K195,TODAY(),"y"))</f>
        <v/>
      </c>
      <c r="M195" s="23"/>
    </row>
    <row r="196" spans="5:13" x14ac:dyDescent="0.25">
      <c r="E196" s="18"/>
      <c r="G196" s="19"/>
      <c r="H196" s="18"/>
      <c r="J196" s="9" t="str">
        <f t="shared" ca="1" si="9"/>
        <v/>
      </c>
      <c r="L196" s="9" t="str">
        <f t="shared" ca="1" si="10"/>
        <v/>
      </c>
      <c r="M196" s="23"/>
    </row>
    <row r="197" spans="5:13" x14ac:dyDescent="0.25">
      <c r="E197" s="18"/>
      <c r="G197" s="19"/>
      <c r="H197" s="18"/>
      <c r="J197" s="9" t="str">
        <f t="shared" ca="1" si="9"/>
        <v/>
      </c>
      <c r="L197" s="9" t="str">
        <f t="shared" ca="1" si="10"/>
        <v/>
      </c>
      <c r="M197" s="23"/>
    </row>
    <row r="198" spans="5:13" x14ac:dyDescent="0.25">
      <c r="E198" s="18"/>
      <c r="G198" s="19"/>
      <c r="H198" s="18"/>
      <c r="J198" s="9" t="str">
        <f t="shared" ca="1" si="9"/>
        <v/>
      </c>
      <c r="L198" s="9" t="str">
        <f t="shared" ca="1" si="10"/>
        <v/>
      </c>
      <c r="M198" s="23"/>
    </row>
    <row r="199" spans="5:13" x14ac:dyDescent="0.25">
      <c r="E199" s="18"/>
      <c r="G199" s="19"/>
      <c r="H199" s="18"/>
      <c r="J199" s="9" t="str">
        <f t="shared" ca="1" si="9"/>
        <v/>
      </c>
      <c r="L199" s="9" t="str">
        <f t="shared" ca="1" si="10"/>
        <v/>
      </c>
      <c r="M199" s="23"/>
    </row>
    <row r="200" spans="5:13" x14ac:dyDescent="0.25">
      <c r="E200" s="18"/>
      <c r="G200" s="19"/>
      <c r="H200" s="18"/>
      <c r="J200" s="9" t="str">
        <f t="shared" ca="1" si="9"/>
        <v/>
      </c>
      <c r="L200" s="9" t="str">
        <f t="shared" ca="1" si="10"/>
        <v/>
      </c>
      <c r="M200" s="23"/>
    </row>
    <row r="201" spans="5:13" x14ac:dyDescent="0.25">
      <c r="E201" s="18"/>
      <c r="G201" s="19"/>
      <c r="H201" s="18"/>
      <c r="J201" s="9" t="str">
        <f t="shared" ca="1" si="9"/>
        <v/>
      </c>
      <c r="L201" s="9" t="str">
        <f t="shared" ca="1" si="10"/>
        <v/>
      </c>
      <c r="M201" s="23"/>
    </row>
    <row r="202" spans="5:13" x14ac:dyDescent="0.25">
      <c r="E202" s="18"/>
      <c r="G202" s="19"/>
      <c r="H202" s="18"/>
      <c r="J202" s="9" t="str">
        <f t="shared" ca="1" si="9"/>
        <v/>
      </c>
      <c r="L202" s="9" t="str">
        <f t="shared" ca="1" si="10"/>
        <v/>
      </c>
      <c r="M202" s="23"/>
    </row>
    <row r="203" spans="5:13" x14ac:dyDescent="0.25">
      <c r="E203" s="18"/>
      <c r="G203" s="19"/>
      <c r="H203" s="18"/>
      <c r="J203" s="9" t="str">
        <f t="shared" ca="1" si="9"/>
        <v/>
      </c>
      <c r="L203" s="9" t="str">
        <f t="shared" ca="1" si="10"/>
        <v/>
      </c>
      <c r="M203" s="23"/>
    </row>
    <row r="204" spans="5:13" x14ac:dyDescent="0.25">
      <c r="E204" s="18"/>
      <c r="G204" s="19"/>
      <c r="H204" s="18"/>
      <c r="J204" s="9" t="str">
        <f t="shared" ca="1" si="9"/>
        <v/>
      </c>
      <c r="L204" s="9" t="str">
        <f t="shared" ca="1" si="10"/>
        <v/>
      </c>
      <c r="M204" s="23"/>
    </row>
    <row r="205" spans="5:13" x14ac:dyDescent="0.25">
      <c r="E205" s="18"/>
      <c r="G205" s="19"/>
      <c r="H205" s="18"/>
      <c r="J205" s="9" t="str">
        <f t="shared" ca="1" si="9"/>
        <v/>
      </c>
      <c r="L205" s="9" t="str">
        <f t="shared" ca="1" si="10"/>
        <v/>
      </c>
      <c r="M205" s="23"/>
    </row>
    <row r="206" spans="5:13" x14ac:dyDescent="0.25">
      <c r="E206" s="18"/>
      <c r="G206" s="19"/>
      <c r="H206" s="18"/>
      <c r="J206" s="9" t="str">
        <f t="shared" ca="1" si="9"/>
        <v/>
      </c>
      <c r="L206" s="9" t="str">
        <f t="shared" ca="1" si="10"/>
        <v/>
      </c>
      <c r="M206" s="23"/>
    </row>
    <row r="207" spans="5:13" x14ac:dyDescent="0.25">
      <c r="E207" s="18"/>
      <c r="G207" s="19"/>
      <c r="H207" s="18"/>
      <c r="J207" s="9" t="str">
        <f t="shared" ca="1" si="9"/>
        <v/>
      </c>
      <c r="L207" s="9" t="str">
        <f t="shared" ca="1" si="10"/>
        <v/>
      </c>
      <c r="M207" s="23"/>
    </row>
    <row r="208" spans="5:13" x14ac:dyDescent="0.25">
      <c r="E208" s="18"/>
      <c r="G208" s="19"/>
      <c r="H208" s="18"/>
      <c r="J208" s="9" t="str">
        <f t="shared" ca="1" si="9"/>
        <v/>
      </c>
      <c r="L208" s="9" t="str">
        <f t="shared" ca="1" si="10"/>
        <v/>
      </c>
      <c r="M208" s="23"/>
    </row>
    <row r="209" spans="5:13" x14ac:dyDescent="0.25">
      <c r="E209" s="18"/>
      <c r="G209" s="19"/>
      <c r="H209" s="18"/>
      <c r="J209" s="9" t="str">
        <f t="shared" ca="1" si="9"/>
        <v/>
      </c>
      <c r="L209" s="9" t="str">
        <f t="shared" ca="1" si="10"/>
        <v/>
      </c>
      <c r="M209" s="23"/>
    </row>
    <row r="210" spans="5:13" x14ac:dyDescent="0.25">
      <c r="E210" s="18"/>
      <c r="G210" s="19"/>
      <c r="H210" s="18"/>
      <c r="J210" s="9" t="str">
        <f t="shared" ca="1" si="9"/>
        <v/>
      </c>
      <c r="L210" s="9" t="str">
        <f t="shared" ca="1" si="10"/>
        <v/>
      </c>
      <c r="M210" s="23"/>
    </row>
    <row r="211" spans="5:13" x14ac:dyDescent="0.25">
      <c r="E211" s="18"/>
      <c r="G211" s="19"/>
      <c r="H211" s="18"/>
      <c r="J211" s="9" t="str">
        <f t="shared" ca="1" si="9"/>
        <v/>
      </c>
      <c r="L211" s="9" t="str">
        <f t="shared" ca="1" si="10"/>
        <v/>
      </c>
      <c r="M211" s="23"/>
    </row>
    <row r="212" spans="5:13" x14ac:dyDescent="0.25">
      <c r="E212" s="18"/>
      <c r="G212" s="19"/>
      <c r="H212" s="18"/>
      <c r="J212" s="9" t="str">
        <f t="shared" ca="1" si="9"/>
        <v/>
      </c>
      <c r="L212" s="9" t="str">
        <f t="shared" ca="1" si="10"/>
        <v/>
      </c>
      <c r="M212" s="23"/>
    </row>
    <row r="213" spans="5:13" x14ac:dyDescent="0.25">
      <c r="E213" s="18"/>
      <c r="G213" s="19"/>
      <c r="H213" s="18"/>
      <c r="J213" s="9" t="str">
        <f t="shared" ca="1" si="9"/>
        <v/>
      </c>
      <c r="L213" s="9" t="str">
        <f t="shared" ca="1" si="10"/>
        <v/>
      </c>
      <c r="M213" s="23"/>
    </row>
    <row r="214" spans="5:13" x14ac:dyDescent="0.25">
      <c r="E214" s="18"/>
      <c r="G214" s="19"/>
      <c r="H214" s="18"/>
      <c r="J214" s="9" t="str">
        <f t="shared" ca="1" si="9"/>
        <v/>
      </c>
      <c r="L214" s="9" t="str">
        <f t="shared" ca="1" si="10"/>
        <v/>
      </c>
      <c r="M214" s="23"/>
    </row>
    <row r="215" spans="5:13" x14ac:dyDescent="0.25">
      <c r="E215" s="18"/>
      <c r="G215" s="19"/>
      <c r="H215" s="18"/>
      <c r="J215" s="9" t="str">
        <f t="shared" ca="1" si="9"/>
        <v/>
      </c>
      <c r="L215" s="9" t="str">
        <f t="shared" ca="1" si="10"/>
        <v/>
      </c>
      <c r="M215" s="23"/>
    </row>
    <row r="216" spans="5:13" x14ac:dyDescent="0.25">
      <c r="E216" s="18"/>
      <c r="G216" s="19"/>
      <c r="H216" s="18"/>
      <c r="J216" s="9" t="str">
        <f t="shared" ca="1" si="9"/>
        <v/>
      </c>
      <c r="L216" s="9" t="str">
        <f t="shared" ca="1" si="10"/>
        <v/>
      </c>
      <c r="M216" s="23"/>
    </row>
    <row r="217" spans="5:13" x14ac:dyDescent="0.25">
      <c r="E217" s="18"/>
      <c r="G217" s="19"/>
      <c r="H217" s="18"/>
      <c r="J217" s="9" t="str">
        <f t="shared" ca="1" si="9"/>
        <v/>
      </c>
      <c r="L217" s="9" t="str">
        <f t="shared" ca="1" si="10"/>
        <v/>
      </c>
      <c r="M217" s="23"/>
    </row>
    <row r="218" spans="5:13" x14ac:dyDescent="0.25">
      <c r="E218" s="18"/>
      <c r="G218" s="19"/>
      <c r="H218" s="18"/>
      <c r="J218" s="9" t="str">
        <f t="shared" ca="1" si="9"/>
        <v/>
      </c>
      <c r="L218" s="9" t="str">
        <f t="shared" ca="1" si="10"/>
        <v/>
      </c>
      <c r="M218" s="23"/>
    </row>
    <row r="219" spans="5:13" x14ac:dyDescent="0.25">
      <c r="E219" s="18"/>
      <c r="G219" s="19"/>
      <c r="H219" s="18"/>
      <c r="J219" s="9" t="str">
        <f t="shared" ca="1" si="9"/>
        <v/>
      </c>
      <c r="L219" s="9" t="str">
        <f t="shared" ca="1" si="10"/>
        <v/>
      </c>
      <c r="M219" s="23"/>
    </row>
    <row r="220" spans="5:13" x14ac:dyDescent="0.25">
      <c r="E220" s="18"/>
      <c r="G220" s="19"/>
      <c r="H220" s="18"/>
      <c r="J220" s="9" t="str">
        <f t="shared" ca="1" si="9"/>
        <v/>
      </c>
      <c r="L220" s="9" t="str">
        <f t="shared" ca="1" si="10"/>
        <v/>
      </c>
      <c r="M220" s="23"/>
    </row>
    <row r="221" spans="5:13" x14ac:dyDescent="0.25">
      <c r="E221" s="18"/>
      <c r="G221" s="19"/>
      <c r="H221" s="18"/>
      <c r="J221" s="9" t="str">
        <f t="shared" ca="1" si="9"/>
        <v/>
      </c>
      <c r="L221" s="9" t="str">
        <f t="shared" ca="1" si="10"/>
        <v/>
      </c>
      <c r="M221" s="23"/>
    </row>
    <row r="222" spans="5:13" x14ac:dyDescent="0.25">
      <c r="E222" s="18"/>
      <c r="G222" s="19"/>
      <c r="H222" s="18"/>
      <c r="J222" s="9" t="str">
        <f t="shared" ca="1" si="9"/>
        <v/>
      </c>
      <c r="L222" s="9" t="str">
        <f t="shared" ca="1" si="10"/>
        <v/>
      </c>
      <c r="M222" s="23"/>
    </row>
    <row r="223" spans="5:13" x14ac:dyDescent="0.25">
      <c r="E223" s="18"/>
      <c r="G223" s="19"/>
      <c r="H223" s="18"/>
      <c r="J223" s="9" t="str">
        <f t="shared" ca="1" si="9"/>
        <v/>
      </c>
      <c r="L223" s="9" t="str">
        <f t="shared" ca="1" si="10"/>
        <v/>
      </c>
      <c r="M223" s="23"/>
    </row>
    <row r="224" spans="5:13" x14ac:dyDescent="0.25">
      <c r="E224" s="18"/>
      <c r="G224" s="19"/>
      <c r="H224" s="18"/>
      <c r="J224" s="9" t="str">
        <f t="shared" ca="1" si="9"/>
        <v/>
      </c>
      <c r="L224" s="9" t="str">
        <f t="shared" ca="1" si="10"/>
        <v/>
      </c>
      <c r="M224" s="23"/>
    </row>
    <row r="225" spans="5:13" x14ac:dyDescent="0.25">
      <c r="E225" s="18"/>
      <c r="G225" s="19"/>
      <c r="H225" s="18"/>
      <c r="J225" s="9" t="str">
        <f t="shared" ca="1" si="9"/>
        <v/>
      </c>
      <c r="L225" s="9" t="str">
        <f t="shared" ca="1" si="10"/>
        <v/>
      </c>
      <c r="M225" s="23"/>
    </row>
    <row r="226" spans="5:13" x14ac:dyDescent="0.25">
      <c r="E226" s="18"/>
      <c r="G226" s="19"/>
      <c r="H226" s="18"/>
      <c r="J226" s="9" t="str">
        <f t="shared" ca="1" si="9"/>
        <v/>
      </c>
      <c r="L226" s="9" t="str">
        <f t="shared" ca="1" si="10"/>
        <v/>
      </c>
      <c r="M226" s="23"/>
    </row>
    <row r="227" spans="5:13" x14ac:dyDescent="0.25">
      <c r="E227" s="18"/>
      <c r="G227" s="19"/>
      <c r="H227" s="18"/>
      <c r="J227" s="9" t="str">
        <f t="shared" ca="1" si="9"/>
        <v/>
      </c>
      <c r="L227" s="9" t="str">
        <f t="shared" ca="1" si="10"/>
        <v/>
      </c>
      <c r="M227" s="23"/>
    </row>
    <row r="228" spans="5:13" x14ac:dyDescent="0.25">
      <c r="E228" s="18"/>
      <c r="G228" s="19"/>
      <c r="H228" s="18"/>
      <c r="J228" s="9" t="str">
        <f t="shared" ca="1" si="9"/>
        <v/>
      </c>
      <c r="L228" s="9" t="str">
        <f t="shared" ca="1" si="10"/>
        <v/>
      </c>
      <c r="M228" s="23"/>
    </row>
    <row r="229" spans="5:13" x14ac:dyDescent="0.25">
      <c r="E229" s="18"/>
      <c r="G229" s="19"/>
      <c r="H229" s="18"/>
      <c r="J229" s="9" t="str">
        <f t="shared" ca="1" si="9"/>
        <v/>
      </c>
      <c r="L229" s="9" t="str">
        <f t="shared" ca="1" si="10"/>
        <v/>
      </c>
      <c r="M229" s="23"/>
    </row>
    <row r="230" spans="5:13" x14ac:dyDescent="0.25">
      <c r="E230" s="18"/>
      <c r="G230" s="19"/>
      <c r="H230" s="18"/>
      <c r="J230" s="9" t="str">
        <f t="shared" ca="1" si="9"/>
        <v/>
      </c>
      <c r="L230" s="9" t="str">
        <f t="shared" ca="1" si="10"/>
        <v/>
      </c>
      <c r="M230" s="23"/>
    </row>
    <row r="231" spans="5:13" x14ac:dyDescent="0.25">
      <c r="E231" s="18"/>
      <c r="G231" s="19"/>
      <c r="H231" s="18"/>
      <c r="J231" s="9" t="str">
        <f t="shared" ca="1" si="9"/>
        <v/>
      </c>
      <c r="L231" s="9" t="str">
        <f t="shared" ca="1" si="10"/>
        <v/>
      </c>
      <c r="M231" s="23"/>
    </row>
    <row r="232" spans="5:13" x14ac:dyDescent="0.25">
      <c r="E232" s="18"/>
      <c r="G232" s="19"/>
      <c r="H232" s="18"/>
      <c r="J232" s="9" t="str">
        <f t="shared" ca="1" si="9"/>
        <v/>
      </c>
      <c r="L232" s="9" t="str">
        <f t="shared" ca="1" si="10"/>
        <v/>
      </c>
      <c r="M232" s="23"/>
    </row>
    <row r="233" spans="5:13" x14ac:dyDescent="0.25">
      <c r="E233" s="18"/>
      <c r="G233" s="19"/>
      <c r="H233" s="18"/>
      <c r="J233" s="9" t="str">
        <f t="shared" ca="1" si="9"/>
        <v/>
      </c>
      <c r="L233" s="9" t="str">
        <f t="shared" ca="1" si="10"/>
        <v/>
      </c>
      <c r="M233" s="23"/>
    </row>
    <row r="234" spans="5:13" x14ac:dyDescent="0.25">
      <c r="E234" s="18"/>
      <c r="G234" s="19"/>
      <c r="H234" s="18"/>
      <c r="J234" s="9" t="str">
        <f t="shared" ca="1" si="9"/>
        <v/>
      </c>
      <c r="L234" s="9" t="str">
        <f t="shared" ca="1" si="10"/>
        <v/>
      </c>
      <c r="M234" s="23"/>
    </row>
    <row r="235" spans="5:13" x14ac:dyDescent="0.25">
      <c r="E235" s="18"/>
      <c r="G235" s="19"/>
      <c r="H235" s="18"/>
      <c r="J235" s="9" t="str">
        <f t="shared" ca="1" si="9"/>
        <v/>
      </c>
      <c r="L235" s="9" t="str">
        <f t="shared" ca="1" si="10"/>
        <v/>
      </c>
      <c r="M235" s="23"/>
    </row>
    <row r="236" spans="5:13" x14ac:dyDescent="0.25">
      <c r="E236" s="18"/>
      <c r="G236" s="19"/>
      <c r="H236" s="18"/>
      <c r="J236" s="9" t="str">
        <f t="shared" ca="1" si="9"/>
        <v/>
      </c>
      <c r="L236" s="9" t="str">
        <f t="shared" ca="1" si="10"/>
        <v/>
      </c>
      <c r="M236" s="23"/>
    </row>
    <row r="237" spans="5:13" x14ac:dyDescent="0.25">
      <c r="E237" s="18"/>
      <c r="G237" s="19"/>
      <c r="H237" s="18"/>
      <c r="J237" s="9" t="str">
        <f t="shared" ca="1" si="9"/>
        <v/>
      </c>
      <c r="L237" s="9" t="str">
        <f t="shared" ca="1" si="10"/>
        <v/>
      </c>
      <c r="M237" s="23"/>
    </row>
    <row r="238" spans="5:13" x14ac:dyDescent="0.25">
      <c r="E238" s="18"/>
      <c r="G238" s="19"/>
      <c r="H238" s="18"/>
      <c r="J238" s="9" t="str">
        <f t="shared" ca="1" si="9"/>
        <v/>
      </c>
      <c r="L238" s="9" t="str">
        <f t="shared" ca="1" si="10"/>
        <v/>
      </c>
      <c r="M238" s="23"/>
    </row>
    <row r="239" spans="5:13" x14ac:dyDescent="0.25">
      <c r="E239" s="18"/>
      <c r="G239" s="19"/>
      <c r="H239" s="18"/>
      <c r="J239" s="9" t="str">
        <f t="shared" ca="1" si="9"/>
        <v/>
      </c>
      <c r="L239" s="9" t="str">
        <f t="shared" ca="1" si="10"/>
        <v/>
      </c>
      <c r="M239" s="23"/>
    </row>
    <row r="240" spans="5:13" x14ac:dyDescent="0.25">
      <c r="E240" s="18"/>
      <c r="G240" s="19"/>
      <c r="H240" s="18"/>
      <c r="J240" s="9" t="str">
        <f t="shared" ca="1" si="9"/>
        <v/>
      </c>
      <c r="L240" s="9" t="str">
        <f t="shared" ca="1" si="10"/>
        <v/>
      </c>
      <c r="M240" s="23"/>
    </row>
    <row r="241" spans="5:13" x14ac:dyDescent="0.25">
      <c r="E241" s="18"/>
      <c r="G241" s="19"/>
      <c r="H241" s="18"/>
      <c r="J241" s="9" t="str">
        <f t="shared" ca="1" si="9"/>
        <v/>
      </c>
      <c r="L241" s="9" t="str">
        <f t="shared" ca="1" si="10"/>
        <v/>
      </c>
      <c r="M241" s="23"/>
    </row>
    <row r="242" spans="5:13" x14ac:dyDescent="0.25">
      <c r="E242" s="18"/>
      <c r="G242" s="19"/>
      <c r="H242" s="18"/>
      <c r="J242" s="9" t="str">
        <f t="shared" ca="1" si="9"/>
        <v/>
      </c>
      <c r="L242" s="9" t="str">
        <f t="shared" ca="1" si="10"/>
        <v/>
      </c>
      <c r="M242" s="23"/>
    </row>
    <row r="243" spans="5:13" x14ac:dyDescent="0.25">
      <c r="E243" s="18"/>
      <c r="G243" s="19"/>
      <c r="H243" s="18"/>
      <c r="J243" s="9" t="str">
        <f t="shared" ca="1" si="9"/>
        <v/>
      </c>
      <c r="L243" s="9" t="str">
        <f t="shared" ca="1" si="10"/>
        <v/>
      </c>
      <c r="M243" s="23"/>
    </row>
    <row r="244" spans="5:13" x14ac:dyDescent="0.25">
      <c r="E244" s="18"/>
      <c r="G244" s="19"/>
      <c r="H244" s="18"/>
      <c r="J244" s="9" t="str">
        <f t="shared" ca="1" si="9"/>
        <v/>
      </c>
      <c r="L244" s="9" t="str">
        <f t="shared" ca="1" si="10"/>
        <v/>
      </c>
      <c r="M244" s="23"/>
    </row>
    <row r="245" spans="5:13" x14ac:dyDescent="0.25">
      <c r="E245" s="18"/>
      <c r="G245" s="19"/>
      <c r="H245" s="18"/>
      <c r="J245" s="9" t="str">
        <f t="shared" ca="1" si="9"/>
        <v/>
      </c>
      <c r="L245" s="9" t="str">
        <f t="shared" ca="1" si="10"/>
        <v/>
      </c>
      <c r="M245" s="23"/>
    </row>
    <row r="246" spans="5:13" x14ac:dyDescent="0.25">
      <c r="E246" s="18"/>
      <c r="G246" s="19"/>
      <c r="H246" s="18"/>
      <c r="J246" s="9" t="str">
        <f t="shared" ca="1" si="9"/>
        <v/>
      </c>
      <c r="L246" s="9" t="str">
        <f t="shared" ca="1" si="10"/>
        <v/>
      </c>
      <c r="M246" s="23"/>
    </row>
    <row r="247" spans="5:13" x14ac:dyDescent="0.25">
      <c r="E247" s="18"/>
      <c r="G247" s="19"/>
      <c r="H247" s="18"/>
      <c r="J247" s="9" t="str">
        <f t="shared" ca="1" si="9"/>
        <v/>
      </c>
      <c r="L247" s="9" t="str">
        <f t="shared" ca="1" si="10"/>
        <v/>
      </c>
      <c r="M247" s="23"/>
    </row>
    <row r="248" spans="5:13" x14ac:dyDescent="0.25">
      <c r="E248" s="18"/>
      <c r="G248" s="19"/>
      <c r="H248" s="18"/>
      <c r="J248" s="9" t="str">
        <f t="shared" ca="1" si="9"/>
        <v/>
      </c>
      <c r="L248" s="9" t="str">
        <f t="shared" ca="1" si="10"/>
        <v/>
      </c>
      <c r="M248" s="23"/>
    </row>
    <row r="249" spans="5:13" x14ac:dyDescent="0.25">
      <c r="E249" s="18"/>
      <c r="G249" s="19"/>
      <c r="H249" s="18"/>
      <c r="J249" s="9" t="str">
        <f t="shared" ca="1" si="9"/>
        <v/>
      </c>
      <c r="L249" s="9" t="str">
        <f t="shared" ca="1" si="10"/>
        <v/>
      </c>
      <c r="M249" s="23"/>
    </row>
    <row r="250" spans="5:13" x14ac:dyDescent="0.25">
      <c r="E250" s="18"/>
      <c r="G250" s="19"/>
      <c r="H250" s="18"/>
      <c r="J250" s="9" t="str">
        <f t="shared" ca="1" si="9"/>
        <v/>
      </c>
      <c r="L250" s="9" t="str">
        <f t="shared" ca="1" si="10"/>
        <v/>
      </c>
      <c r="M250" s="23"/>
    </row>
    <row r="251" spans="5:13" x14ac:dyDescent="0.25">
      <c r="E251" s="18"/>
      <c r="G251" s="19"/>
      <c r="H251" s="18"/>
      <c r="J251" s="9" t="str">
        <f t="shared" ca="1" si="9"/>
        <v/>
      </c>
      <c r="L251" s="9" t="str">
        <f t="shared" ca="1" si="10"/>
        <v/>
      </c>
      <c r="M251" s="23"/>
    </row>
    <row r="252" spans="5:13" x14ac:dyDescent="0.25">
      <c r="E252" s="18"/>
      <c r="G252" s="19"/>
      <c r="H252" s="18"/>
      <c r="J252" s="9" t="str">
        <f t="shared" ca="1" si="9"/>
        <v/>
      </c>
      <c r="L252" s="9" t="str">
        <f t="shared" ca="1" si="10"/>
        <v/>
      </c>
      <c r="M252" s="23"/>
    </row>
    <row r="253" spans="5:13" x14ac:dyDescent="0.25">
      <c r="E253" s="18"/>
      <c r="G253" s="19"/>
      <c r="H253" s="18"/>
      <c r="J253" s="9" t="str">
        <f t="shared" ca="1" si="9"/>
        <v/>
      </c>
      <c r="L253" s="9" t="str">
        <f t="shared" ca="1" si="10"/>
        <v/>
      </c>
      <c r="M253" s="23"/>
    </row>
    <row r="254" spans="5:13" x14ac:dyDescent="0.25">
      <c r="E254" s="18"/>
      <c r="G254" s="19"/>
      <c r="H254" s="18"/>
      <c r="J254" s="9" t="str">
        <f t="shared" ca="1" si="9"/>
        <v/>
      </c>
      <c r="L254" s="9" t="str">
        <f t="shared" ca="1" si="10"/>
        <v/>
      </c>
      <c r="M254" s="23"/>
    </row>
    <row r="255" spans="5:13" x14ac:dyDescent="0.25">
      <c r="E255" s="18"/>
      <c r="G255" s="19"/>
      <c r="H255" s="18"/>
      <c r="J255" s="9" t="str">
        <f t="shared" ca="1" si="9"/>
        <v/>
      </c>
      <c r="L255" s="9" t="str">
        <f t="shared" ca="1" si="10"/>
        <v/>
      </c>
      <c r="M255" s="23"/>
    </row>
    <row r="256" spans="5:13" x14ac:dyDescent="0.25">
      <c r="E256" s="18"/>
      <c r="G256" s="19"/>
      <c r="H256" s="18"/>
      <c r="J256" s="9" t="str">
        <f t="shared" ca="1" si="9"/>
        <v/>
      </c>
      <c r="L256" s="9" t="str">
        <f t="shared" ca="1" si="10"/>
        <v/>
      </c>
      <c r="M256" s="23"/>
    </row>
    <row r="257" spans="5:13" x14ac:dyDescent="0.25">
      <c r="E257" s="18"/>
      <c r="G257" s="19"/>
      <c r="H257" s="18"/>
      <c r="J257" s="9" t="str">
        <f t="shared" ca="1" si="9"/>
        <v/>
      </c>
      <c r="L257" s="9" t="str">
        <f t="shared" ca="1" si="10"/>
        <v/>
      </c>
      <c r="M257" s="23"/>
    </row>
    <row r="258" spans="5:13" x14ac:dyDescent="0.25">
      <c r="E258" s="18"/>
      <c r="G258" s="19"/>
      <c r="H258" s="18"/>
      <c r="J258" s="9" t="str">
        <f t="shared" ca="1" si="9"/>
        <v/>
      </c>
      <c r="L258" s="9" t="str">
        <f t="shared" ca="1" si="10"/>
        <v/>
      </c>
      <c r="M258" s="23"/>
    </row>
    <row r="259" spans="5:13" x14ac:dyDescent="0.25">
      <c r="E259" s="18"/>
      <c r="G259" s="19"/>
      <c r="H259" s="18"/>
      <c r="J259" s="9" t="str">
        <f t="shared" ref="J259:J322" ca="1" si="11">IF(I259="","",DATEDIF(I259,TODAY(),"y"))</f>
        <v/>
      </c>
      <c r="L259" s="9" t="str">
        <f t="shared" ref="L259:L322" ca="1" si="12">IF(K259="","",DATEDIF(K259,TODAY(),"y"))</f>
        <v/>
      </c>
      <c r="M259" s="23"/>
    </row>
    <row r="260" spans="5:13" x14ac:dyDescent="0.25">
      <c r="E260" s="18"/>
      <c r="G260" s="19"/>
      <c r="H260" s="18"/>
      <c r="J260" s="9" t="str">
        <f t="shared" ca="1" si="11"/>
        <v/>
      </c>
      <c r="L260" s="9" t="str">
        <f t="shared" ca="1" si="12"/>
        <v/>
      </c>
      <c r="M260" s="23"/>
    </row>
    <row r="261" spans="5:13" x14ac:dyDescent="0.25">
      <c r="E261" s="18"/>
      <c r="G261" s="19"/>
      <c r="H261" s="18"/>
      <c r="J261" s="9" t="str">
        <f t="shared" ca="1" si="11"/>
        <v/>
      </c>
      <c r="L261" s="9" t="str">
        <f t="shared" ca="1" si="12"/>
        <v/>
      </c>
      <c r="M261" s="23"/>
    </row>
    <row r="262" spans="5:13" x14ac:dyDescent="0.25">
      <c r="E262" s="18"/>
      <c r="G262" s="19"/>
      <c r="H262" s="18"/>
      <c r="J262" s="9" t="str">
        <f t="shared" ca="1" si="11"/>
        <v/>
      </c>
      <c r="L262" s="9" t="str">
        <f t="shared" ca="1" si="12"/>
        <v/>
      </c>
      <c r="M262" s="23"/>
    </row>
    <row r="263" spans="5:13" x14ac:dyDescent="0.25">
      <c r="E263" s="18"/>
      <c r="G263" s="19"/>
      <c r="H263" s="18"/>
      <c r="J263" s="9" t="str">
        <f t="shared" ca="1" si="11"/>
        <v/>
      </c>
      <c r="L263" s="9" t="str">
        <f t="shared" ca="1" si="12"/>
        <v/>
      </c>
      <c r="M263" s="23"/>
    </row>
    <row r="264" spans="5:13" x14ac:dyDescent="0.25">
      <c r="E264" s="18"/>
      <c r="G264" s="19"/>
      <c r="H264" s="18"/>
      <c r="J264" s="9" t="str">
        <f t="shared" ca="1" si="11"/>
        <v/>
      </c>
      <c r="L264" s="9" t="str">
        <f t="shared" ca="1" si="12"/>
        <v/>
      </c>
      <c r="M264" s="23"/>
    </row>
    <row r="265" spans="5:13" x14ac:dyDescent="0.25">
      <c r="E265" s="18"/>
      <c r="G265" s="19"/>
      <c r="H265" s="18"/>
      <c r="J265" s="9" t="str">
        <f t="shared" ca="1" si="11"/>
        <v/>
      </c>
      <c r="L265" s="9" t="str">
        <f t="shared" ca="1" si="12"/>
        <v/>
      </c>
      <c r="M265" s="23"/>
    </row>
    <row r="266" spans="5:13" x14ac:dyDescent="0.25">
      <c r="E266" s="18"/>
      <c r="G266" s="19"/>
      <c r="H266" s="18"/>
      <c r="J266" s="9" t="str">
        <f t="shared" ca="1" si="11"/>
        <v/>
      </c>
      <c r="L266" s="9" t="str">
        <f t="shared" ca="1" si="12"/>
        <v/>
      </c>
      <c r="M266" s="23"/>
    </row>
    <row r="267" spans="5:13" x14ac:dyDescent="0.25">
      <c r="E267" s="18"/>
      <c r="G267" s="19"/>
      <c r="H267" s="18"/>
      <c r="J267" s="9" t="str">
        <f t="shared" ca="1" si="11"/>
        <v/>
      </c>
      <c r="L267" s="9" t="str">
        <f t="shared" ca="1" si="12"/>
        <v/>
      </c>
      <c r="M267" s="23"/>
    </row>
    <row r="268" spans="5:13" x14ac:dyDescent="0.25">
      <c r="E268" s="18"/>
      <c r="G268" s="19"/>
      <c r="H268" s="18"/>
      <c r="J268" s="9" t="str">
        <f t="shared" ca="1" si="11"/>
        <v/>
      </c>
      <c r="L268" s="9" t="str">
        <f t="shared" ca="1" si="12"/>
        <v/>
      </c>
      <c r="M268" s="23"/>
    </row>
    <row r="269" spans="5:13" x14ac:dyDescent="0.25">
      <c r="E269" s="18"/>
      <c r="G269" s="19"/>
      <c r="H269" s="18"/>
      <c r="J269" s="9" t="str">
        <f t="shared" ca="1" si="11"/>
        <v/>
      </c>
      <c r="L269" s="9" t="str">
        <f t="shared" ca="1" si="12"/>
        <v/>
      </c>
      <c r="M269" s="23"/>
    </row>
    <row r="270" spans="5:13" x14ac:dyDescent="0.25">
      <c r="E270" s="18"/>
      <c r="G270" s="19"/>
      <c r="H270" s="18"/>
      <c r="J270" s="9" t="str">
        <f t="shared" ca="1" si="11"/>
        <v/>
      </c>
      <c r="L270" s="9" t="str">
        <f t="shared" ca="1" si="12"/>
        <v/>
      </c>
      <c r="M270" s="23"/>
    </row>
    <row r="271" spans="5:13" x14ac:dyDescent="0.25">
      <c r="E271" s="18"/>
      <c r="G271" s="19"/>
      <c r="H271" s="18"/>
      <c r="J271" s="9" t="str">
        <f t="shared" ca="1" si="11"/>
        <v/>
      </c>
      <c r="L271" s="9" t="str">
        <f t="shared" ca="1" si="12"/>
        <v/>
      </c>
      <c r="M271" s="23"/>
    </row>
    <row r="272" spans="5:13" x14ac:dyDescent="0.25">
      <c r="E272" s="18"/>
      <c r="G272" s="19"/>
      <c r="H272" s="18"/>
      <c r="J272" s="9" t="str">
        <f t="shared" ca="1" si="11"/>
        <v/>
      </c>
      <c r="L272" s="9" t="str">
        <f t="shared" ca="1" si="12"/>
        <v/>
      </c>
      <c r="M272" s="23"/>
    </row>
    <row r="273" spans="5:13" x14ac:dyDescent="0.25">
      <c r="E273" s="18"/>
      <c r="G273" s="19"/>
      <c r="H273" s="18"/>
      <c r="J273" s="9" t="str">
        <f t="shared" ca="1" si="11"/>
        <v/>
      </c>
      <c r="L273" s="9" t="str">
        <f t="shared" ca="1" si="12"/>
        <v/>
      </c>
      <c r="M273" s="23"/>
    </row>
    <row r="274" spans="5:13" x14ac:dyDescent="0.25">
      <c r="E274" s="18"/>
      <c r="G274" s="19"/>
      <c r="H274" s="18"/>
      <c r="J274" s="9" t="str">
        <f t="shared" ca="1" si="11"/>
        <v/>
      </c>
      <c r="L274" s="9" t="str">
        <f t="shared" ca="1" si="12"/>
        <v/>
      </c>
      <c r="M274" s="23"/>
    </row>
    <row r="275" spans="5:13" x14ac:dyDescent="0.25">
      <c r="E275" s="18"/>
      <c r="G275" s="19"/>
      <c r="H275" s="18"/>
      <c r="J275" s="9" t="str">
        <f t="shared" ca="1" si="11"/>
        <v/>
      </c>
      <c r="L275" s="9" t="str">
        <f t="shared" ca="1" si="12"/>
        <v/>
      </c>
      <c r="M275" s="23"/>
    </row>
    <row r="276" spans="5:13" x14ac:dyDescent="0.25">
      <c r="E276" s="18"/>
      <c r="G276" s="19"/>
      <c r="H276" s="18"/>
      <c r="J276" s="9" t="str">
        <f t="shared" ca="1" si="11"/>
        <v/>
      </c>
      <c r="L276" s="9" t="str">
        <f t="shared" ca="1" si="12"/>
        <v/>
      </c>
      <c r="M276" s="23"/>
    </row>
    <row r="277" spans="5:13" x14ac:dyDescent="0.25">
      <c r="E277" s="18"/>
      <c r="G277" s="19"/>
      <c r="H277" s="18"/>
      <c r="J277" s="9" t="str">
        <f t="shared" ca="1" si="11"/>
        <v/>
      </c>
      <c r="L277" s="9" t="str">
        <f t="shared" ca="1" si="12"/>
        <v/>
      </c>
      <c r="M277" s="23"/>
    </row>
    <row r="278" spans="5:13" x14ac:dyDescent="0.25">
      <c r="E278" s="18"/>
      <c r="G278" s="19"/>
      <c r="H278" s="18"/>
      <c r="J278" s="9" t="str">
        <f t="shared" ca="1" si="11"/>
        <v/>
      </c>
      <c r="L278" s="9" t="str">
        <f t="shared" ca="1" si="12"/>
        <v/>
      </c>
      <c r="M278" s="23"/>
    </row>
    <row r="279" spans="5:13" x14ac:dyDescent="0.25">
      <c r="E279" s="18"/>
      <c r="G279" s="19"/>
      <c r="H279" s="18"/>
      <c r="J279" s="9" t="str">
        <f t="shared" ca="1" si="11"/>
        <v/>
      </c>
      <c r="L279" s="9" t="str">
        <f t="shared" ca="1" si="12"/>
        <v/>
      </c>
      <c r="M279" s="23"/>
    </row>
    <row r="280" spans="5:13" x14ac:dyDescent="0.25">
      <c r="E280" s="18"/>
      <c r="G280" s="19"/>
      <c r="H280" s="18"/>
      <c r="J280" s="9" t="str">
        <f t="shared" ca="1" si="11"/>
        <v/>
      </c>
      <c r="L280" s="9" t="str">
        <f t="shared" ca="1" si="12"/>
        <v/>
      </c>
      <c r="M280" s="23"/>
    </row>
    <row r="281" spans="5:13" x14ac:dyDescent="0.25">
      <c r="E281" s="18"/>
      <c r="G281" s="19"/>
      <c r="H281" s="18"/>
      <c r="J281" s="9" t="str">
        <f t="shared" ca="1" si="11"/>
        <v/>
      </c>
      <c r="L281" s="9" t="str">
        <f t="shared" ca="1" si="12"/>
        <v/>
      </c>
      <c r="M281" s="23"/>
    </row>
    <row r="282" spans="5:13" x14ac:dyDescent="0.25">
      <c r="E282" s="18"/>
      <c r="G282" s="19"/>
      <c r="H282" s="18"/>
      <c r="J282" s="9" t="str">
        <f t="shared" ca="1" si="11"/>
        <v/>
      </c>
      <c r="L282" s="9" t="str">
        <f t="shared" ca="1" si="12"/>
        <v/>
      </c>
      <c r="M282" s="23"/>
    </row>
    <row r="283" spans="5:13" x14ac:dyDescent="0.25">
      <c r="E283" s="18"/>
      <c r="G283" s="19"/>
      <c r="H283" s="18"/>
      <c r="J283" s="9" t="str">
        <f t="shared" ca="1" si="11"/>
        <v/>
      </c>
      <c r="L283" s="9" t="str">
        <f t="shared" ca="1" si="12"/>
        <v/>
      </c>
      <c r="M283" s="23"/>
    </row>
    <row r="284" spans="5:13" x14ac:dyDescent="0.25">
      <c r="E284" s="18"/>
      <c r="G284" s="19"/>
      <c r="H284" s="18"/>
      <c r="J284" s="9" t="str">
        <f t="shared" ca="1" si="11"/>
        <v/>
      </c>
      <c r="L284" s="9" t="str">
        <f t="shared" ca="1" si="12"/>
        <v/>
      </c>
      <c r="M284" s="23"/>
    </row>
    <row r="285" spans="5:13" x14ac:dyDescent="0.25">
      <c r="E285" s="18"/>
      <c r="G285" s="19"/>
      <c r="H285" s="18"/>
      <c r="J285" s="9" t="str">
        <f t="shared" ca="1" si="11"/>
        <v/>
      </c>
      <c r="L285" s="9" t="str">
        <f t="shared" ca="1" si="12"/>
        <v/>
      </c>
      <c r="M285" s="23"/>
    </row>
    <row r="286" spans="5:13" x14ac:dyDescent="0.25">
      <c r="E286" s="18"/>
      <c r="G286" s="19"/>
      <c r="H286" s="18"/>
      <c r="J286" s="9" t="str">
        <f t="shared" ca="1" si="11"/>
        <v/>
      </c>
      <c r="L286" s="9" t="str">
        <f t="shared" ca="1" si="12"/>
        <v/>
      </c>
      <c r="M286" s="23"/>
    </row>
    <row r="287" spans="5:13" x14ac:dyDescent="0.25">
      <c r="E287" s="18"/>
      <c r="G287" s="19"/>
      <c r="H287" s="18"/>
      <c r="J287" s="9" t="str">
        <f t="shared" ca="1" si="11"/>
        <v/>
      </c>
      <c r="L287" s="9" t="str">
        <f t="shared" ca="1" si="12"/>
        <v/>
      </c>
      <c r="M287" s="23"/>
    </row>
    <row r="288" spans="5:13" x14ac:dyDescent="0.25">
      <c r="E288" s="18"/>
      <c r="G288" s="19"/>
      <c r="H288" s="18"/>
      <c r="J288" s="9" t="str">
        <f t="shared" ca="1" si="11"/>
        <v/>
      </c>
      <c r="L288" s="9" t="str">
        <f t="shared" ca="1" si="12"/>
        <v/>
      </c>
      <c r="M288" s="23"/>
    </row>
    <row r="289" spans="5:13" x14ac:dyDescent="0.25">
      <c r="E289" s="18"/>
      <c r="G289" s="19"/>
      <c r="H289" s="18"/>
      <c r="J289" s="9" t="str">
        <f t="shared" ca="1" si="11"/>
        <v/>
      </c>
      <c r="L289" s="9" t="str">
        <f t="shared" ca="1" si="12"/>
        <v/>
      </c>
      <c r="M289" s="23"/>
    </row>
    <row r="290" spans="5:13" x14ac:dyDescent="0.25">
      <c r="E290" s="18"/>
      <c r="G290" s="19"/>
      <c r="H290" s="18"/>
      <c r="J290" s="9" t="str">
        <f t="shared" ca="1" si="11"/>
        <v/>
      </c>
      <c r="L290" s="9" t="str">
        <f t="shared" ca="1" si="12"/>
        <v/>
      </c>
      <c r="M290" s="23"/>
    </row>
    <row r="291" spans="5:13" x14ac:dyDescent="0.25">
      <c r="E291" s="18"/>
      <c r="G291" s="19"/>
      <c r="H291" s="18"/>
      <c r="J291" s="9" t="str">
        <f t="shared" ca="1" si="11"/>
        <v/>
      </c>
      <c r="L291" s="9" t="str">
        <f t="shared" ca="1" si="12"/>
        <v/>
      </c>
      <c r="M291" s="23"/>
    </row>
    <row r="292" spans="5:13" x14ac:dyDescent="0.25">
      <c r="E292" s="18"/>
      <c r="G292" s="19"/>
      <c r="H292" s="18"/>
      <c r="J292" s="9" t="str">
        <f t="shared" ca="1" si="11"/>
        <v/>
      </c>
      <c r="L292" s="9" t="str">
        <f t="shared" ca="1" si="12"/>
        <v/>
      </c>
      <c r="M292" s="23"/>
    </row>
    <row r="293" spans="5:13" x14ac:dyDescent="0.25">
      <c r="E293" s="18"/>
      <c r="G293" s="19"/>
      <c r="H293" s="18"/>
      <c r="J293" s="9" t="str">
        <f t="shared" ca="1" si="11"/>
        <v/>
      </c>
      <c r="L293" s="9" t="str">
        <f t="shared" ca="1" si="12"/>
        <v/>
      </c>
      <c r="M293" s="23"/>
    </row>
    <row r="294" spans="5:13" x14ac:dyDescent="0.25">
      <c r="E294" s="18"/>
      <c r="G294" s="19"/>
      <c r="H294" s="18"/>
      <c r="J294" s="9" t="str">
        <f t="shared" ca="1" si="11"/>
        <v/>
      </c>
      <c r="L294" s="9" t="str">
        <f t="shared" ca="1" si="12"/>
        <v/>
      </c>
      <c r="M294" s="23"/>
    </row>
    <row r="295" spans="5:13" x14ac:dyDescent="0.25">
      <c r="E295" s="18"/>
      <c r="G295" s="19"/>
      <c r="H295" s="18"/>
      <c r="J295" s="9" t="str">
        <f t="shared" ca="1" si="11"/>
        <v/>
      </c>
      <c r="L295" s="9" t="str">
        <f t="shared" ca="1" si="12"/>
        <v/>
      </c>
      <c r="M295" s="23"/>
    </row>
    <row r="296" spans="5:13" x14ac:dyDescent="0.25">
      <c r="E296" s="18"/>
      <c r="G296" s="19"/>
      <c r="H296" s="18"/>
      <c r="J296" s="9" t="str">
        <f t="shared" ca="1" si="11"/>
        <v/>
      </c>
      <c r="L296" s="9" t="str">
        <f t="shared" ca="1" si="12"/>
        <v/>
      </c>
      <c r="M296" s="23"/>
    </row>
    <row r="297" spans="5:13" x14ac:dyDescent="0.25">
      <c r="E297" s="18"/>
      <c r="G297" s="19"/>
      <c r="H297" s="18"/>
      <c r="J297" s="9" t="str">
        <f t="shared" ca="1" si="11"/>
        <v/>
      </c>
      <c r="L297" s="9" t="str">
        <f t="shared" ca="1" si="12"/>
        <v/>
      </c>
      <c r="M297" s="23"/>
    </row>
    <row r="298" spans="5:13" x14ac:dyDescent="0.25">
      <c r="E298" s="18"/>
      <c r="G298" s="19"/>
      <c r="H298" s="18"/>
      <c r="J298" s="9" t="str">
        <f t="shared" ca="1" si="11"/>
        <v/>
      </c>
      <c r="L298" s="9" t="str">
        <f t="shared" ca="1" si="12"/>
        <v/>
      </c>
      <c r="M298" s="23"/>
    </row>
    <row r="299" spans="5:13" x14ac:dyDescent="0.25">
      <c r="E299" s="18"/>
      <c r="G299" s="19"/>
      <c r="H299" s="18"/>
      <c r="J299" s="9" t="str">
        <f t="shared" ca="1" si="11"/>
        <v/>
      </c>
      <c r="L299" s="9" t="str">
        <f t="shared" ca="1" si="12"/>
        <v/>
      </c>
      <c r="M299" s="23"/>
    </row>
    <row r="300" spans="5:13" x14ac:dyDescent="0.25">
      <c r="E300" s="18"/>
      <c r="G300" s="19"/>
      <c r="H300" s="18"/>
      <c r="J300" s="9" t="str">
        <f t="shared" ca="1" si="11"/>
        <v/>
      </c>
      <c r="L300" s="9" t="str">
        <f t="shared" ca="1" si="12"/>
        <v/>
      </c>
      <c r="M300" s="23"/>
    </row>
    <row r="301" spans="5:13" x14ac:dyDescent="0.25">
      <c r="E301" s="18"/>
      <c r="G301" s="19"/>
      <c r="H301" s="18"/>
      <c r="J301" s="9" t="str">
        <f t="shared" ca="1" si="11"/>
        <v/>
      </c>
      <c r="L301" s="9" t="str">
        <f t="shared" ca="1" si="12"/>
        <v/>
      </c>
      <c r="M301" s="23"/>
    </row>
    <row r="302" spans="5:13" x14ac:dyDescent="0.25">
      <c r="E302" s="18"/>
      <c r="G302" s="19"/>
      <c r="H302" s="18"/>
      <c r="J302" s="9" t="str">
        <f t="shared" ca="1" si="11"/>
        <v/>
      </c>
      <c r="L302" s="9" t="str">
        <f t="shared" ca="1" si="12"/>
        <v/>
      </c>
      <c r="M302" s="23"/>
    </row>
    <row r="303" spans="5:13" x14ac:dyDescent="0.25">
      <c r="E303" s="18"/>
      <c r="G303" s="19"/>
      <c r="H303" s="18"/>
      <c r="J303" s="9" t="str">
        <f t="shared" ca="1" si="11"/>
        <v/>
      </c>
      <c r="L303" s="9" t="str">
        <f t="shared" ca="1" si="12"/>
        <v/>
      </c>
      <c r="M303" s="23"/>
    </row>
    <row r="304" spans="5:13" x14ac:dyDescent="0.25">
      <c r="E304" s="18"/>
      <c r="G304" s="19"/>
      <c r="H304" s="18"/>
      <c r="J304" s="9" t="str">
        <f t="shared" ca="1" si="11"/>
        <v/>
      </c>
      <c r="L304" s="9" t="str">
        <f t="shared" ca="1" si="12"/>
        <v/>
      </c>
      <c r="M304" s="23"/>
    </row>
    <row r="305" spans="5:13" x14ac:dyDescent="0.25">
      <c r="E305" s="18"/>
      <c r="G305" s="19"/>
      <c r="H305" s="18"/>
      <c r="J305" s="9" t="str">
        <f t="shared" ca="1" si="11"/>
        <v/>
      </c>
      <c r="L305" s="9" t="str">
        <f t="shared" ca="1" si="12"/>
        <v/>
      </c>
      <c r="M305" s="23"/>
    </row>
    <row r="306" spans="5:13" x14ac:dyDescent="0.25">
      <c r="E306" s="18"/>
      <c r="G306" s="19"/>
      <c r="H306" s="18"/>
      <c r="J306" s="9" t="str">
        <f t="shared" ca="1" si="11"/>
        <v/>
      </c>
      <c r="L306" s="9" t="str">
        <f t="shared" ca="1" si="12"/>
        <v/>
      </c>
      <c r="M306" s="23"/>
    </row>
    <row r="307" spans="5:13" x14ac:dyDescent="0.25">
      <c r="E307" s="18"/>
      <c r="G307" s="19"/>
      <c r="H307" s="18"/>
      <c r="J307" s="9" t="str">
        <f t="shared" ca="1" si="11"/>
        <v/>
      </c>
      <c r="L307" s="9" t="str">
        <f t="shared" ca="1" si="12"/>
        <v/>
      </c>
      <c r="M307" s="23"/>
    </row>
    <row r="308" spans="5:13" x14ac:dyDescent="0.25">
      <c r="E308" s="18"/>
      <c r="G308" s="19"/>
      <c r="H308" s="18"/>
      <c r="J308" s="9" t="str">
        <f t="shared" ca="1" si="11"/>
        <v/>
      </c>
      <c r="L308" s="9" t="str">
        <f t="shared" ca="1" si="12"/>
        <v/>
      </c>
      <c r="M308" s="23"/>
    </row>
    <row r="309" spans="5:13" x14ac:dyDescent="0.25">
      <c r="E309" s="18"/>
      <c r="G309" s="19"/>
      <c r="H309" s="18"/>
      <c r="J309" s="9" t="str">
        <f t="shared" ca="1" si="11"/>
        <v/>
      </c>
      <c r="L309" s="9" t="str">
        <f t="shared" ca="1" si="12"/>
        <v/>
      </c>
      <c r="M309" s="23"/>
    </row>
    <row r="310" spans="5:13" x14ac:dyDescent="0.25">
      <c r="E310" s="18"/>
      <c r="G310" s="19"/>
      <c r="H310" s="18"/>
      <c r="J310" s="9" t="str">
        <f t="shared" ca="1" si="11"/>
        <v/>
      </c>
      <c r="L310" s="9" t="str">
        <f t="shared" ca="1" si="12"/>
        <v/>
      </c>
      <c r="M310" s="23"/>
    </row>
    <row r="311" spans="5:13" x14ac:dyDescent="0.25">
      <c r="E311" s="18"/>
      <c r="G311" s="19"/>
      <c r="H311" s="18"/>
      <c r="J311" s="9" t="str">
        <f t="shared" ca="1" si="11"/>
        <v/>
      </c>
      <c r="L311" s="9" t="str">
        <f t="shared" ca="1" si="12"/>
        <v/>
      </c>
      <c r="M311" s="23"/>
    </row>
    <row r="312" spans="5:13" x14ac:dyDescent="0.25">
      <c r="E312" s="18"/>
      <c r="G312" s="19"/>
      <c r="H312" s="18"/>
      <c r="J312" s="9" t="str">
        <f t="shared" ca="1" si="11"/>
        <v/>
      </c>
      <c r="L312" s="9" t="str">
        <f t="shared" ca="1" si="12"/>
        <v/>
      </c>
      <c r="M312" s="23"/>
    </row>
    <row r="313" spans="5:13" x14ac:dyDescent="0.25">
      <c r="E313" s="18"/>
      <c r="G313" s="19"/>
      <c r="H313" s="18"/>
      <c r="J313" s="9" t="str">
        <f t="shared" ca="1" si="11"/>
        <v/>
      </c>
      <c r="L313" s="9" t="str">
        <f t="shared" ca="1" si="12"/>
        <v/>
      </c>
      <c r="M313" s="23"/>
    </row>
    <row r="314" spans="5:13" x14ac:dyDescent="0.25">
      <c r="E314" s="18"/>
      <c r="G314" s="19"/>
      <c r="H314" s="18"/>
      <c r="J314" s="9" t="str">
        <f t="shared" ca="1" si="11"/>
        <v/>
      </c>
      <c r="L314" s="9" t="str">
        <f t="shared" ca="1" si="12"/>
        <v/>
      </c>
      <c r="M314" s="23"/>
    </row>
    <row r="315" spans="5:13" x14ac:dyDescent="0.25">
      <c r="E315" s="18"/>
      <c r="G315" s="19"/>
      <c r="H315" s="18"/>
      <c r="J315" s="9" t="str">
        <f t="shared" ca="1" si="11"/>
        <v/>
      </c>
      <c r="L315" s="9" t="str">
        <f t="shared" ca="1" si="12"/>
        <v/>
      </c>
      <c r="M315" s="23"/>
    </row>
    <row r="316" spans="5:13" x14ac:dyDescent="0.25">
      <c r="E316" s="18"/>
      <c r="G316" s="19"/>
      <c r="H316" s="18"/>
      <c r="J316" s="9" t="str">
        <f t="shared" ca="1" si="11"/>
        <v/>
      </c>
      <c r="L316" s="9" t="str">
        <f t="shared" ca="1" si="12"/>
        <v/>
      </c>
      <c r="M316" s="23"/>
    </row>
    <row r="317" spans="5:13" x14ac:dyDescent="0.25">
      <c r="E317" s="18"/>
      <c r="G317" s="19"/>
      <c r="H317" s="18"/>
      <c r="J317" s="9" t="str">
        <f t="shared" ca="1" si="11"/>
        <v/>
      </c>
      <c r="L317" s="9" t="str">
        <f t="shared" ca="1" si="12"/>
        <v/>
      </c>
      <c r="M317" s="23"/>
    </row>
    <row r="318" spans="5:13" x14ac:dyDescent="0.25">
      <c r="E318" s="18"/>
      <c r="G318" s="19"/>
      <c r="H318" s="18"/>
      <c r="J318" s="9" t="str">
        <f t="shared" ca="1" si="11"/>
        <v/>
      </c>
      <c r="L318" s="9" t="str">
        <f t="shared" ca="1" si="12"/>
        <v/>
      </c>
      <c r="M318" s="23"/>
    </row>
    <row r="319" spans="5:13" x14ac:dyDescent="0.25">
      <c r="E319" s="18"/>
      <c r="G319" s="19"/>
      <c r="H319" s="18"/>
      <c r="J319" s="9" t="str">
        <f t="shared" ca="1" si="11"/>
        <v/>
      </c>
      <c r="L319" s="9" t="str">
        <f t="shared" ca="1" si="12"/>
        <v/>
      </c>
      <c r="M319" s="23"/>
    </row>
    <row r="320" spans="5:13" x14ac:dyDescent="0.25">
      <c r="E320" s="18"/>
      <c r="G320" s="19"/>
      <c r="H320" s="18"/>
      <c r="J320" s="9" t="str">
        <f t="shared" ca="1" si="11"/>
        <v/>
      </c>
      <c r="L320" s="9" t="str">
        <f t="shared" ca="1" si="12"/>
        <v/>
      </c>
      <c r="M320" s="23"/>
    </row>
    <row r="321" spans="5:13" x14ac:dyDescent="0.25">
      <c r="E321" s="18"/>
      <c r="G321" s="19"/>
      <c r="H321" s="18"/>
      <c r="J321" s="9" t="str">
        <f t="shared" ca="1" si="11"/>
        <v/>
      </c>
      <c r="L321" s="9" t="str">
        <f t="shared" ca="1" si="12"/>
        <v/>
      </c>
      <c r="M321" s="23"/>
    </row>
    <row r="322" spans="5:13" x14ac:dyDescent="0.25">
      <c r="E322" s="18"/>
      <c r="G322" s="19"/>
      <c r="H322" s="18"/>
      <c r="J322" s="9" t="str">
        <f t="shared" ca="1" si="11"/>
        <v/>
      </c>
      <c r="L322" s="9" t="str">
        <f t="shared" ca="1" si="12"/>
        <v/>
      </c>
      <c r="M322" s="23"/>
    </row>
    <row r="323" spans="5:13" x14ac:dyDescent="0.25">
      <c r="E323" s="18"/>
      <c r="G323" s="19"/>
      <c r="H323" s="18"/>
      <c r="J323" s="9" t="str">
        <f t="shared" ref="J323:J386" ca="1" si="13">IF(I323="","",DATEDIF(I323,TODAY(),"y"))</f>
        <v/>
      </c>
      <c r="L323" s="9" t="str">
        <f t="shared" ref="L323:L386" ca="1" si="14">IF(K323="","",DATEDIF(K323,TODAY(),"y"))</f>
        <v/>
      </c>
      <c r="M323" s="23"/>
    </row>
    <row r="324" spans="5:13" x14ac:dyDescent="0.25">
      <c r="E324" s="18"/>
      <c r="G324" s="19"/>
      <c r="H324" s="18"/>
      <c r="J324" s="9" t="str">
        <f t="shared" ca="1" si="13"/>
        <v/>
      </c>
      <c r="L324" s="9" t="str">
        <f t="shared" ca="1" si="14"/>
        <v/>
      </c>
      <c r="M324" s="23"/>
    </row>
    <row r="325" spans="5:13" x14ac:dyDescent="0.25">
      <c r="E325" s="18"/>
      <c r="G325" s="19"/>
      <c r="H325" s="18"/>
      <c r="J325" s="9" t="str">
        <f t="shared" ca="1" si="13"/>
        <v/>
      </c>
      <c r="L325" s="9" t="str">
        <f t="shared" ca="1" si="14"/>
        <v/>
      </c>
      <c r="M325" s="23"/>
    </row>
    <row r="326" spans="5:13" x14ac:dyDescent="0.25">
      <c r="E326" s="18"/>
      <c r="G326" s="19"/>
      <c r="H326" s="18"/>
      <c r="J326" s="9" t="str">
        <f t="shared" ca="1" si="13"/>
        <v/>
      </c>
      <c r="L326" s="9" t="str">
        <f t="shared" ca="1" si="14"/>
        <v/>
      </c>
      <c r="M326" s="23"/>
    </row>
    <row r="327" spans="5:13" x14ac:dyDescent="0.25">
      <c r="E327" s="18"/>
      <c r="G327" s="19"/>
      <c r="H327" s="18"/>
      <c r="J327" s="9" t="str">
        <f t="shared" ca="1" si="13"/>
        <v/>
      </c>
      <c r="L327" s="9" t="str">
        <f t="shared" ca="1" si="14"/>
        <v/>
      </c>
      <c r="M327" s="23"/>
    </row>
    <row r="328" spans="5:13" x14ac:dyDescent="0.25">
      <c r="E328" s="18"/>
      <c r="G328" s="19"/>
      <c r="H328" s="18"/>
      <c r="J328" s="9" t="str">
        <f t="shared" ca="1" si="13"/>
        <v/>
      </c>
      <c r="L328" s="9" t="str">
        <f t="shared" ca="1" si="14"/>
        <v/>
      </c>
      <c r="M328" s="23"/>
    </row>
    <row r="329" spans="5:13" x14ac:dyDescent="0.25">
      <c r="E329" s="18"/>
      <c r="G329" s="19"/>
      <c r="H329" s="18"/>
      <c r="J329" s="9" t="str">
        <f t="shared" ca="1" si="13"/>
        <v/>
      </c>
      <c r="L329" s="9" t="str">
        <f t="shared" ca="1" si="14"/>
        <v/>
      </c>
      <c r="M329" s="23"/>
    </row>
    <row r="330" spans="5:13" x14ac:dyDescent="0.25">
      <c r="E330" s="18"/>
      <c r="G330" s="19"/>
      <c r="H330" s="18"/>
      <c r="J330" s="9" t="str">
        <f t="shared" ca="1" si="13"/>
        <v/>
      </c>
      <c r="L330" s="9" t="str">
        <f t="shared" ca="1" si="14"/>
        <v/>
      </c>
      <c r="M330" s="23"/>
    </row>
    <row r="331" spans="5:13" x14ac:dyDescent="0.25">
      <c r="E331" s="18"/>
      <c r="G331" s="19"/>
      <c r="H331" s="18"/>
      <c r="J331" s="9" t="str">
        <f t="shared" ca="1" si="13"/>
        <v/>
      </c>
      <c r="L331" s="9" t="str">
        <f t="shared" ca="1" si="14"/>
        <v/>
      </c>
      <c r="M331" s="23"/>
    </row>
    <row r="332" spans="5:13" x14ac:dyDescent="0.25">
      <c r="E332" s="18"/>
      <c r="G332" s="19"/>
      <c r="H332" s="18"/>
      <c r="J332" s="9" t="str">
        <f t="shared" ca="1" si="13"/>
        <v/>
      </c>
      <c r="L332" s="9" t="str">
        <f t="shared" ca="1" si="14"/>
        <v/>
      </c>
      <c r="M332" s="23"/>
    </row>
    <row r="333" spans="5:13" x14ac:dyDescent="0.25">
      <c r="E333" s="18"/>
      <c r="G333" s="19"/>
      <c r="H333" s="18"/>
      <c r="J333" s="9" t="str">
        <f t="shared" ca="1" si="13"/>
        <v/>
      </c>
      <c r="L333" s="9" t="str">
        <f t="shared" ca="1" si="14"/>
        <v/>
      </c>
      <c r="M333" s="23"/>
    </row>
    <row r="334" spans="5:13" x14ac:dyDescent="0.25">
      <c r="E334" s="18"/>
      <c r="G334" s="19"/>
      <c r="H334" s="18"/>
      <c r="J334" s="9" t="str">
        <f t="shared" ca="1" si="13"/>
        <v/>
      </c>
      <c r="L334" s="9" t="str">
        <f t="shared" ca="1" si="14"/>
        <v/>
      </c>
      <c r="M334" s="23"/>
    </row>
    <row r="335" spans="5:13" x14ac:dyDescent="0.25">
      <c r="E335" s="18"/>
      <c r="G335" s="19"/>
      <c r="H335" s="18"/>
      <c r="J335" s="9" t="str">
        <f t="shared" ca="1" si="13"/>
        <v/>
      </c>
      <c r="L335" s="9" t="str">
        <f t="shared" ca="1" si="14"/>
        <v/>
      </c>
      <c r="M335" s="23"/>
    </row>
    <row r="336" spans="5:13" x14ac:dyDescent="0.25">
      <c r="E336" s="18"/>
      <c r="G336" s="19"/>
      <c r="H336" s="18"/>
      <c r="J336" s="9" t="str">
        <f t="shared" ca="1" si="13"/>
        <v/>
      </c>
      <c r="L336" s="9" t="str">
        <f t="shared" ca="1" si="14"/>
        <v/>
      </c>
      <c r="M336" s="23"/>
    </row>
    <row r="337" spans="5:13" x14ac:dyDescent="0.25">
      <c r="E337" s="18"/>
      <c r="G337" s="19"/>
      <c r="H337" s="18"/>
      <c r="J337" s="9" t="str">
        <f t="shared" ca="1" si="13"/>
        <v/>
      </c>
      <c r="L337" s="9" t="str">
        <f t="shared" ca="1" si="14"/>
        <v/>
      </c>
      <c r="M337" s="23"/>
    </row>
    <row r="338" spans="5:13" x14ac:dyDescent="0.25">
      <c r="E338" s="18"/>
      <c r="G338" s="19"/>
      <c r="H338" s="18"/>
      <c r="J338" s="9" t="str">
        <f t="shared" ca="1" si="13"/>
        <v/>
      </c>
      <c r="L338" s="9" t="str">
        <f t="shared" ca="1" si="14"/>
        <v/>
      </c>
      <c r="M338" s="23"/>
    </row>
    <row r="339" spans="5:13" x14ac:dyDescent="0.25">
      <c r="E339" s="18"/>
      <c r="G339" s="19"/>
      <c r="H339" s="18"/>
      <c r="J339" s="9" t="str">
        <f t="shared" ca="1" si="13"/>
        <v/>
      </c>
      <c r="L339" s="9" t="str">
        <f t="shared" ca="1" si="14"/>
        <v/>
      </c>
      <c r="M339" s="23"/>
    </row>
    <row r="340" spans="5:13" x14ac:dyDescent="0.25">
      <c r="E340" s="18"/>
      <c r="G340" s="19"/>
      <c r="H340" s="18"/>
      <c r="J340" s="9" t="str">
        <f t="shared" ca="1" si="13"/>
        <v/>
      </c>
      <c r="L340" s="9" t="str">
        <f t="shared" ca="1" si="14"/>
        <v/>
      </c>
      <c r="M340" s="23"/>
    </row>
    <row r="341" spans="5:13" x14ac:dyDescent="0.25">
      <c r="E341" s="18"/>
      <c r="G341" s="19"/>
      <c r="H341" s="18"/>
      <c r="J341" s="9" t="str">
        <f t="shared" ca="1" si="13"/>
        <v/>
      </c>
      <c r="L341" s="9" t="str">
        <f t="shared" ca="1" si="14"/>
        <v/>
      </c>
      <c r="M341" s="23"/>
    </row>
    <row r="342" spans="5:13" x14ac:dyDescent="0.25">
      <c r="E342" s="18"/>
      <c r="G342" s="19"/>
      <c r="H342" s="18"/>
      <c r="J342" s="9" t="str">
        <f t="shared" ca="1" si="13"/>
        <v/>
      </c>
      <c r="L342" s="9" t="str">
        <f t="shared" ca="1" si="14"/>
        <v/>
      </c>
      <c r="M342" s="23"/>
    </row>
    <row r="343" spans="5:13" x14ac:dyDescent="0.25">
      <c r="E343" s="18"/>
      <c r="G343" s="19"/>
      <c r="H343" s="18"/>
      <c r="J343" s="9" t="str">
        <f t="shared" ca="1" si="13"/>
        <v/>
      </c>
      <c r="L343" s="9" t="str">
        <f t="shared" ca="1" si="14"/>
        <v/>
      </c>
      <c r="M343" s="23"/>
    </row>
    <row r="344" spans="5:13" x14ac:dyDescent="0.25">
      <c r="E344" s="18"/>
      <c r="G344" s="19"/>
      <c r="H344" s="18"/>
      <c r="J344" s="9" t="str">
        <f t="shared" ca="1" si="13"/>
        <v/>
      </c>
      <c r="L344" s="9" t="str">
        <f t="shared" ca="1" si="14"/>
        <v/>
      </c>
      <c r="M344" s="23"/>
    </row>
    <row r="345" spans="5:13" x14ac:dyDescent="0.25">
      <c r="E345" s="18"/>
      <c r="G345" s="19"/>
      <c r="H345" s="18"/>
      <c r="J345" s="9" t="str">
        <f t="shared" ca="1" si="13"/>
        <v/>
      </c>
      <c r="L345" s="9" t="str">
        <f t="shared" ca="1" si="14"/>
        <v/>
      </c>
      <c r="M345" s="23"/>
    </row>
    <row r="346" spans="5:13" x14ac:dyDescent="0.25">
      <c r="E346" s="18"/>
      <c r="G346" s="19"/>
      <c r="H346" s="18"/>
      <c r="J346" s="9" t="str">
        <f t="shared" ca="1" si="13"/>
        <v/>
      </c>
      <c r="L346" s="9" t="str">
        <f t="shared" ca="1" si="14"/>
        <v/>
      </c>
      <c r="M346" s="23"/>
    </row>
    <row r="347" spans="5:13" x14ac:dyDescent="0.25">
      <c r="E347" s="18"/>
      <c r="G347" s="19"/>
      <c r="H347" s="18"/>
      <c r="J347" s="9" t="str">
        <f t="shared" ca="1" si="13"/>
        <v/>
      </c>
      <c r="L347" s="9" t="str">
        <f t="shared" ca="1" si="14"/>
        <v/>
      </c>
      <c r="M347" s="23"/>
    </row>
    <row r="348" spans="5:13" x14ac:dyDescent="0.25">
      <c r="E348" s="18"/>
      <c r="G348" s="19"/>
      <c r="H348" s="18"/>
      <c r="J348" s="9" t="str">
        <f t="shared" ca="1" si="13"/>
        <v/>
      </c>
      <c r="L348" s="9" t="str">
        <f t="shared" ca="1" si="14"/>
        <v/>
      </c>
      <c r="M348" s="23"/>
    </row>
    <row r="349" spans="5:13" x14ac:dyDescent="0.25">
      <c r="E349" s="18"/>
      <c r="G349" s="19"/>
      <c r="H349" s="18"/>
      <c r="J349" s="9" t="str">
        <f t="shared" ca="1" si="13"/>
        <v/>
      </c>
      <c r="L349" s="9" t="str">
        <f t="shared" ca="1" si="14"/>
        <v/>
      </c>
      <c r="M349" s="23"/>
    </row>
    <row r="350" spans="5:13" x14ac:dyDescent="0.25">
      <c r="E350" s="18"/>
      <c r="G350" s="19"/>
      <c r="H350" s="18"/>
      <c r="J350" s="9" t="str">
        <f t="shared" ca="1" si="13"/>
        <v/>
      </c>
      <c r="L350" s="9" t="str">
        <f t="shared" ca="1" si="14"/>
        <v/>
      </c>
      <c r="M350" s="23"/>
    </row>
    <row r="351" spans="5:13" x14ac:dyDescent="0.25">
      <c r="E351" s="18"/>
      <c r="G351" s="19"/>
      <c r="H351" s="18"/>
      <c r="J351" s="9" t="str">
        <f t="shared" ca="1" si="13"/>
        <v/>
      </c>
      <c r="L351" s="9" t="str">
        <f t="shared" ca="1" si="14"/>
        <v/>
      </c>
      <c r="M351" s="23"/>
    </row>
    <row r="352" spans="5:13" x14ac:dyDescent="0.25">
      <c r="E352" s="18"/>
      <c r="G352" s="19"/>
      <c r="H352" s="18"/>
      <c r="J352" s="9" t="str">
        <f t="shared" ca="1" si="13"/>
        <v/>
      </c>
      <c r="L352" s="9" t="str">
        <f t="shared" ca="1" si="14"/>
        <v/>
      </c>
      <c r="M352" s="23"/>
    </row>
    <row r="353" spans="5:13" x14ac:dyDescent="0.25">
      <c r="E353" s="18"/>
      <c r="G353" s="19"/>
      <c r="H353" s="18"/>
      <c r="J353" s="9" t="str">
        <f t="shared" ca="1" si="13"/>
        <v/>
      </c>
      <c r="L353" s="9" t="str">
        <f t="shared" ca="1" si="14"/>
        <v/>
      </c>
      <c r="M353" s="23"/>
    </row>
    <row r="354" spans="5:13" x14ac:dyDescent="0.25">
      <c r="E354" s="18"/>
      <c r="G354" s="19"/>
      <c r="H354" s="18"/>
      <c r="J354" s="9" t="str">
        <f t="shared" ca="1" si="13"/>
        <v/>
      </c>
      <c r="L354" s="9" t="str">
        <f t="shared" ca="1" si="14"/>
        <v/>
      </c>
      <c r="M354" s="23"/>
    </row>
    <row r="355" spans="5:13" x14ac:dyDescent="0.25">
      <c r="E355" s="18"/>
      <c r="G355" s="19"/>
      <c r="H355" s="18"/>
      <c r="J355" s="9" t="str">
        <f t="shared" ca="1" si="13"/>
        <v/>
      </c>
      <c r="L355" s="9" t="str">
        <f t="shared" ca="1" si="14"/>
        <v/>
      </c>
      <c r="M355" s="23"/>
    </row>
    <row r="356" spans="5:13" x14ac:dyDescent="0.25">
      <c r="E356" s="18"/>
      <c r="G356" s="19"/>
      <c r="H356" s="18"/>
      <c r="J356" s="9" t="str">
        <f t="shared" ca="1" si="13"/>
        <v/>
      </c>
      <c r="L356" s="9" t="str">
        <f t="shared" ca="1" si="14"/>
        <v/>
      </c>
      <c r="M356" s="23"/>
    </row>
    <row r="357" spans="5:13" x14ac:dyDescent="0.25">
      <c r="E357" s="18"/>
      <c r="G357" s="19"/>
      <c r="H357" s="18"/>
      <c r="J357" s="9" t="str">
        <f t="shared" ca="1" si="13"/>
        <v/>
      </c>
      <c r="L357" s="9" t="str">
        <f t="shared" ca="1" si="14"/>
        <v/>
      </c>
      <c r="M357" s="23"/>
    </row>
    <row r="358" spans="5:13" x14ac:dyDescent="0.25">
      <c r="E358" s="18"/>
      <c r="G358" s="19"/>
      <c r="H358" s="18"/>
      <c r="J358" s="9" t="str">
        <f t="shared" ca="1" si="13"/>
        <v/>
      </c>
      <c r="L358" s="9" t="str">
        <f t="shared" ca="1" si="14"/>
        <v/>
      </c>
      <c r="M358" s="23"/>
    </row>
    <row r="359" spans="5:13" x14ac:dyDescent="0.25">
      <c r="E359" s="18"/>
      <c r="G359" s="19"/>
      <c r="H359" s="18"/>
      <c r="J359" s="9" t="str">
        <f t="shared" ca="1" si="13"/>
        <v/>
      </c>
      <c r="L359" s="9" t="str">
        <f t="shared" ca="1" si="14"/>
        <v/>
      </c>
      <c r="M359" s="23"/>
    </row>
    <row r="360" spans="5:13" x14ac:dyDescent="0.25">
      <c r="E360" s="18"/>
      <c r="G360" s="19"/>
      <c r="H360" s="18"/>
      <c r="J360" s="9" t="str">
        <f t="shared" ca="1" si="13"/>
        <v/>
      </c>
      <c r="L360" s="9" t="str">
        <f t="shared" ca="1" si="14"/>
        <v/>
      </c>
      <c r="M360" s="23"/>
    </row>
    <row r="361" spans="5:13" x14ac:dyDescent="0.25">
      <c r="E361" s="18"/>
      <c r="G361" s="19"/>
      <c r="H361" s="18"/>
      <c r="J361" s="9" t="str">
        <f t="shared" ca="1" si="13"/>
        <v/>
      </c>
      <c r="L361" s="9" t="str">
        <f t="shared" ca="1" si="14"/>
        <v/>
      </c>
      <c r="M361" s="23"/>
    </row>
    <row r="362" spans="5:13" x14ac:dyDescent="0.25">
      <c r="E362" s="18"/>
      <c r="G362" s="19"/>
      <c r="H362" s="18"/>
      <c r="J362" s="9" t="str">
        <f t="shared" ca="1" si="13"/>
        <v/>
      </c>
      <c r="L362" s="9" t="str">
        <f t="shared" ca="1" si="14"/>
        <v/>
      </c>
      <c r="M362" s="23"/>
    </row>
    <row r="363" spans="5:13" x14ac:dyDescent="0.25">
      <c r="E363" s="18"/>
      <c r="G363" s="19"/>
      <c r="H363" s="18"/>
      <c r="J363" s="9" t="str">
        <f t="shared" ca="1" si="13"/>
        <v/>
      </c>
      <c r="L363" s="9" t="str">
        <f t="shared" ca="1" si="14"/>
        <v/>
      </c>
      <c r="M363" s="23"/>
    </row>
    <row r="364" spans="5:13" x14ac:dyDescent="0.25">
      <c r="E364" s="18"/>
      <c r="G364" s="19"/>
      <c r="H364" s="18"/>
      <c r="J364" s="9" t="str">
        <f t="shared" ca="1" si="13"/>
        <v/>
      </c>
      <c r="L364" s="9" t="str">
        <f t="shared" ca="1" si="14"/>
        <v/>
      </c>
      <c r="M364" s="23"/>
    </row>
    <row r="365" spans="5:13" x14ac:dyDescent="0.25">
      <c r="E365" s="18"/>
      <c r="G365" s="19"/>
      <c r="H365" s="18"/>
      <c r="J365" s="9" t="str">
        <f t="shared" ca="1" si="13"/>
        <v/>
      </c>
      <c r="L365" s="9" t="str">
        <f t="shared" ca="1" si="14"/>
        <v/>
      </c>
      <c r="M365" s="23"/>
    </row>
    <row r="366" spans="5:13" x14ac:dyDescent="0.25">
      <c r="E366" s="18"/>
      <c r="G366" s="19"/>
      <c r="H366" s="18"/>
      <c r="J366" s="9" t="str">
        <f t="shared" ca="1" si="13"/>
        <v/>
      </c>
      <c r="L366" s="9" t="str">
        <f t="shared" ca="1" si="14"/>
        <v/>
      </c>
      <c r="M366" s="23"/>
    </row>
    <row r="367" spans="5:13" x14ac:dyDescent="0.25">
      <c r="E367" s="18"/>
      <c r="G367" s="19"/>
      <c r="H367" s="18"/>
      <c r="J367" s="9" t="str">
        <f t="shared" ca="1" si="13"/>
        <v/>
      </c>
      <c r="L367" s="9" t="str">
        <f t="shared" ca="1" si="14"/>
        <v/>
      </c>
      <c r="M367" s="23"/>
    </row>
    <row r="368" spans="5:13" x14ac:dyDescent="0.25">
      <c r="E368" s="18"/>
      <c r="G368" s="19"/>
      <c r="H368" s="18"/>
      <c r="J368" s="9" t="str">
        <f t="shared" ca="1" si="13"/>
        <v/>
      </c>
      <c r="L368" s="9" t="str">
        <f t="shared" ca="1" si="14"/>
        <v/>
      </c>
      <c r="M368" s="23"/>
    </row>
    <row r="369" spans="5:13" x14ac:dyDescent="0.25">
      <c r="E369" s="18"/>
      <c r="G369" s="19"/>
      <c r="H369" s="18"/>
      <c r="J369" s="9" t="str">
        <f t="shared" ca="1" si="13"/>
        <v/>
      </c>
      <c r="L369" s="9" t="str">
        <f t="shared" ca="1" si="14"/>
        <v/>
      </c>
      <c r="M369" s="23"/>
    </row>
    <row r="370" spans="5:13" x14ac:dyDescent="0.25">
      <c r="E370" s="18"/>
      <c r="G370" s="19"/>
      <c r="H370" s="18"/>
      <c r="J370" s="9" t="str">
        <f t="shared" ca="1" si="13"/>
        <v/>
      </c>
      <c r="L370" s="9" t="str">
        <f t="shared" ca="1" si="14"/>
        <v/>
      </c>
      <c r="M370" s="23"/>
    </row>
    <row r="371" spans="5:13" x14ac:dyDescent="0.25">
      <c r="E371" s="18"/>
      <c r="G371" s="19"/>
      <c r="H371" s="18"/>
      <c r="J371" s="9" t="str">
        <f t="shared" ca="1" si="13"/>
        <v/>
      </c>
      <c r="L371" s="9" t="str">
        <f t="shared" ca="1" si="14"/>
        <v/>
      </c>
      <c r="M371" s="23"/>
    </row>
    <row r="372" spans="5:13" x14ac:dyDescent="0.25">
      <c r="E372" s="18"/>
      <c r="G372" s="19"/>
      <c r="H372" s="18"/>
      <c r="J372" s="9" t="str">
        <f t="shared" ca="1" si="13"/>
        <v/>
      </c>
      <c r="L372" s="9" t="str">
        <f t="shared" ca="1" si="14"/>
        <v/>
      </c>
      <c r="M372" s="23"/>
    </row>
    <row r="373" spans="5:13" x14ac:dyDescent="0.25">
      <c r="E373" s="18"/>
      <c r="G373" s="19"/>
      <c r="H373" s="18"/>
      <c r="J373" s="9" t="str">
        <f t="shared" ca="1" si="13"/>
        <v/>
      </c>
      <c r="L373" s="9" t="str">
        <f t="shared" ca="1" si="14"/>
        <v/>
      </c>
      <c r="M373" s="23"/>
    </row>
    <row r="374" spans="5:13" x14ac:dyDescent="0.25">
      <c r="E374" s="18"/>
      <c r="G374" s="19"/>
      <c r="H374" s="18"/>
      <c r="J374" s="9" t="str">
        <f t="shared" ca="1" si="13"/>
        <v/>
      </c>
      <c r="L374" s="9" t="str">
        <f t="shared" ca="1" si="14"/>
        <v/>
      </c>
      <c r="M374" s="23"/>
    </row>
    <row r="375" spans="5:13" x14ac:dyDescent="0.25">
      <c r="E375" s="18"/>
      <c r="G375" s="19"/>
      <c r="H375" s="18"/>
      <c r="J375" s="9" t="str">
        <f t="shared" ca="1" si="13"/>
        <v/>
      </c>
      <c r="L375" s="9" t="str">
        <f t="shared" ca="1" si="14"/>
        <v/>
      </c>
      <c r="M375" s="23"/>
    </row>
    <row r="376" spans="5:13" x14ac:dyDescent="0.25">
      <c r="E376" s="18"/>
      <c r="G376" s="19"/>
      <c r="H376" s="18"/>
      <c r="J376" s="9" t="str">
        <f t="shared" ca="1" si="13"/>
        <v/>
      </c>
      <c r="L376" s="9" t="str">
        <f t="shared" ca="1" si="14"/>
        <v/>
      </c>
      <c r="M376" s="23"/>
    </row>
    <row r="377" spans="5:13" x14ac:dyDescent="0.25">
      <c r="E377" s="18"/>
      <c r="G377" s="19"/>
      <c r="H377" s="18"/>
      <c r="I377" s="26"/>
      <c r="J377" s="9" t="str">
        <f t="shared" ca="1" si="13"/>
        <v/>
      </c>
      <c r="K377" s="26"/>
      <c r="L377" s="9" t="str">
        <f t="shared" ca="1" si="14"/>
        <v/>
      </c>
      <c r="M377" s="23"/>
    </row>
    <row r="378" spans="5:13" x14ac:dyDescent="0.25">
      <c r="E378" s="18"/>
      <c r="G378" s="19"/>
      <c r="H378" s="18"/>
      <c r="J378" s="9" t="str">
        <f t="shared" ca="1" si="13"/>
        <v/>
      </c>
      <c r="L378" s="9" t="str">
        <f t="shared" ca="1" si="14"/>
        <v/>
      </c>
      <c r="M378" s="23"/>
    </row>
    <row r="379" spans="5:13" x14ac:dyDescent="0.25">
      <c r="E379" s="18"/>
      <c r="G379" s="19"/>
      <c r="H379" s="18"/>
      <c r="J379" s="9" t="str">
        <f t="shared" ca="1" si="13"/>
        <v/>
      </c>
      <c r="L379" s="9" t="str">
        <f t="shared" ca="1" si="14"/>
        <v/>
      </c>
      <c r="M379" s="23"/>
    </row>
    <row r="380" spans="5:13" x14ac:dyDescent="0.25">
      <c r="E380" s="18"/>
      <c r="G380" s="19"/>
      <c r="H380" s="18"/>
      <c r="J380" s="9" t="str">
        <f t="shared" ca="1" si="13"/>
        <v/>
      </c>
      <c r="L380" s="9" t="str">
        <f t="shared" ca="1" si="14"/>
        <v/>
      </c>
      <c r="M380" s="23"/>
    </row>
    <row r="381" spans="5:13" x14ac:dyDescent="0.25">
      <c r="E381" s="18"/>
      <c r="G381" s="19"/>
      <c r="H381" s="18"/>
      <c r="J381" s="9" t="str">
        <f t="shared" ca="1" si="13"/>
        <v/>
      </c>
      <c r="L381" s="9" t="str">
        <f t="shared" ca="1" si="14"/>
        <v/>
      </c>
      <c r="M381" s="23"/>
    </row>
    <row r="382" spans="5:13" x14ac:dyDescent="0.25">
      <c r="E382" s="18"/>
      <c r="G382" s="19"/>
      <c r="H382" s="18"/>
      <c r="J382" s="9" t="str">
        <f t="shared" ca="1" si="13"/>
        <v/>
      </c>
      <c r="L382" s="9" t="str">
        <f t="shared" ca="1" si="14"/>
        <v/>
      </c>
      <c r="M382" s="23"/>
    </row>
    <row r="383" spans="5:13" x14ac:dyDescent="0.25">
      <c r="E383" s="18"/>
      <c r="G383" s="19"/>
      <c r="H383" s="18"/>
      <c r="J383" s="9" t="str">
        <f t="shared" ca="1" si="13"/>
        <v/>
      </c>
      <c r="L383" s="9" t="str">
        <f t="shared" ca="1" si="14"/>
        <v/>
      </c>
      <c r="M383" s="23"/>
    </row>
    <row r="384" spans="5:13" x14ac:dyDescent="0.25">
      <c r="E384" s="18"/>
      <c r="G384" s="19"/>
      <c r="H384" s="18"/>
      <c r="J384" s="9" t="str">
        <f t="shared" ca="1" si="13"/>
        <v/>
      </c>
      <c r="L384" s="9" t="str">
        <f t="shared" ca="1" si="14"/>
        <v/>
      </c>
      <c r="M384" s="23"/>
    </row>
    <row r="385" spans="5:13" x14ac:dyDescent="0.25">
      <c r="E385" s="18"/>
      <c r="G385" s="19"/>
      <c r="H385" s="18"/>
      <c r="J385" s="9" t="str">
        <f t="shared" ca="1" si="13"/>
        <v/>
      </c>
      <c r="L385" s="9" t="str">
        <f t="shared" ca="1" si="14"/>
        <v/>
      </c>
      <c r="M385" s="23"/>
    </row>
    <row r="386" spans="5:13" x14ac:dyDescent="0.25">
      <c r="E386" s="18"/>
      <c r="G386" s="19"/>
      <c r="H386" s="18"/>
      <c r="J386" s="9" t="str">
        <f t="shared" ca="1" si="13"/>
        <v/>
      </c>
      <c r="L386" s="9" t="str">
        <f t="shared" ca="1" si="14"/>
        <v/>
      </c>
      <c r="M386" s="23"/>
    </row>
    <row r="387" spans="5:13" x14ac:dyDescent="0.25">
      <c r="E387" s="18"/>
      <c r="G387" s="19"/>
      <c r="H387" s="18"/>
      <c r="J387" s="9" t="str">
        <f t="shared" ref="J387:J450" ca="1" si="15">IF(I387="","",DATEDIF(I387,TODAY(),"y"))</f>
        <v/>
      </c>
      <c r="L387" s="9" t="str">
        <f t="shared" ref="L387:L450" ca="1" si="16">IF(K387="","",DATEDIF(K387,TODAY(),"y"))</f>
        <v/>
      </c>
      <c r="M387" s="23"/>
    </row>
    <row r="388" spans="5:13" x14ac:dyDescent="0.25">
      <c r="E388" s="18"/>
      <c r="G388" s="19"/>
      <c r="H388" s="18"/>
      <c r="J388" s="9" t="str">
        <f t="shared" ca="1" si="15"/>
        <v/>
      </c>
      <c r="L388" s="9" t="str">
        <f t="shared" ca="1" si="16"/>
        <v/>
      </c>
      <c r="M388" s="23"/>
    </row>
    <row r="389" spans="5:13" x14ac:dyDescent="0.25">
      <c r="E389" s="18"/>
      <c r="G389" s="19"/>
      <c r="H389" s="18"/>
      <c r="J389" s="9" t="str">
        <f t="shared" ca="1" si="15"/>
        <v/>
      </c>
      <c r="L389" s="9" t="str">
        <f t="shared" ca="1" si="16"/>
        <v/>
      </c>
      <c r="M389" s="23"/>
    </row>
    <row r="390" spans="5:13" x14ac:dyDescent="0.25">
      <c r="E390" s="18"/>
      <c r="G390" s="19"/>
      <c r="H390" s="18"/>
      <c r="J390" s="9" t="str">
        <f t="shared" ca="1" si="15"/>
        <v/>
      </c>
      <c r="L390" s="9" t="str">
        <f t="shared" ca="1" si="16"/>
        <v/>
      </c>
      <c r="M390" s="23"/>
    </row>
    <row r="391" spans="5:13" x14ac:dyDescent="0.25">
      <c r="E391" s="18"/>
      <c r="G391" s="19"/>
      <c r="H391" s="18"/>
      <c r="J391" s="9" t="str">
        <f t="shared" ca="1" si="15"/>
        <v/>
      </c>
      <c r="L391" s="9" t="str">
        <f t="shared" ca="1" si="16"/>
        <v/>
      </c>
      <c r="M391" s="23"/>
    </row>
    <row r="392" spans="5:13" x14ac:dyDescent="0.25">
      <c r="E392" s="18"/>
      <c r="G392" s="19"/>
      <c r="H392" s="18"/>
      <c r="J392" s="9" t="str">
        <f t="shared" ca="1" si="15"/>
        <v/>
      </c>
      <c r="L392" s="9" t="str">
        <f t="shared" ca="1" si="16"/>
        <v/>
      </c>
      <c r="M392" s="23"/>
    </row>
    <row r="393" spans="5:13" x14ac:dyDescent="0.25">
      <c r="E393" s="18"/>
      <c r="G393" s="19"/>
      <c r="H393" s="18"/>
      <c r="J393" s="9" t="str">
        <f t="shared" ca="1" si="15"/>
        <v/>
      </c>
      <c r="L393" s="9" t="str">
        <f t="shared" ca="1" si="16"/>
        <v/>
      </c>
      <c r="M393" s="23"/>
    </row>
    <row r="394" spans="5:13" x14ac:dyDescent="0.25">
      <c r="E394" s="18"/>
      <c r="G394" s="19"/>
      <c r="H394" s="18"/>
      <c r="J394" s="9" t="str">
        <f t="shared" ca="1" si="15"/>
        <v/>
      </c>
      <c r="L394" s="9" t="str">
        <f t="shared" ca="1" si="16"/>
        <v/>
      </c>
      <c r="M394" s="23"/>
    </row>
    <row r="395" spans="5:13" x14ac:dyDescent="0.25">
      <c r="E395" s="18"/>
      <c r="G395" s="19"/>
      <c r="H395" s="18"/>
      <c r="J395" s="9" t="str">
        <f t="shared" ca="1" si="15"/>
        <v/>
      </c>
      <c r="L395" s="9" t="str">
        <f t="shared" ca="1" si="16"/>
        <v/>
      </c>
      <c r="M395" s="23"/>
    </row>
    <row r="396" spans="5:13" x14ac:dyDescent="0.25">
      <c r="E396" s="18"/>
      <c r="G396" s="19"/>
      <c r="H396" s="18"/>
      <c r="J396" s="9" t="str">
        <f t="shared" ca="1" si="15"/>
        <v/>
      </c>
      <c r="L396" s="9" t="str">
        <f t="shared" ca="1" si="16"/>
        <v/>
      </c>
      <c r="M396" s="23"/>
    </row>
    <row r="397" spans="5:13" x14ac:dyDescent="0.25">
      <c r="E397" s="18"/>
      <c r="G397" s="19"/>
      <c r="H397" s="18"/>
      <c r="J397" s="9" t="str">
        <f t="shared" ca="1" si="15"/>
        <v/>
      </c>
      <c r="L397" s="9" t="str">
        <f t="shared" ca="1" si="16"/>
        <v/>
      </c>
      <c r="M397" s="23"/>
    </row>
    <row r="398" spans="5:13" x14ac:dyDescent="0.25">
      <c r="E398" s="18"/>
      <c r="G398" s="19"/>
      <c r="H398" s="18"/>
      <c r="J398" s="9" t="str">
        <f t="shared" ca="1" si="15"/>
        <v/>
      </c>
      <c r="L398" s="9" t="str">
        <f t="shared" ca="1" si="16"/>
        <v/>
      </c>
      <c r="M398" s="23"/>
    </row>
    <row r="399" spans="5:13" x14ac:dyDescent="0.25">
      <c r="E399" s="18"/>
      <c r="G399" s="19"/>
      <c r="H399" s="18"/>
      <c r="J399" s="9" t="str">
        <f t="shared" ca="1" si="15"/>
        <v/>
      </c>
      <c r="L399" s="9" t="str">
        <f t="shared" ca="1" si="16"/>
        <v/>
      </c>
      <c r="M399" s="23"/>
    </row>
    <row r="400" spans="5:13" x14ac:dyDescent="0.25">
      <c r="E400" s="18"/>
      <c r="G400" s="19"/>
      <c r="H400" s="18"/>
      <c r="J400" s="9" t="str">
        <f t="shared" ca="1" si="15"/>
        <v/>
      </c>
      <c r="L400" s="9" t="str">
        <f t="shared" ca="1" si="16"/>
        <v/>
      </c>
      <c r="M400" s="23"/>
    </row>
    <row r="401" spans="5:13" x14ac:dyDescent="0.25">
      <c r="E401" s="18"/>
      <c r="G401" s="19"/>
      <c r="H401" s="18"/>
      <c r="J401" s="9" t="str">
        <f t="shared" ca="1" si="15"/>
        <v/>
      </c>
      <c r="L401" s="9" t="str">
        <f t="shared" ca="1" si="16"/>
        <v/>
      </c>
      <c r="M401" s="23"/>
    </row>
    <row r="402" spans="5:13" x14ac:dyDescent="0.25">
      <c r="E402" s="18"/>
      <c r="G402" s="19"/>
      <c r="H402" s="18"/>
      <c r="J402" s="9" t="str">
        <f t="shared" ca="1" si="15"/>
        <v/>
      </c>
      <c r="L402" s="9" t="str">
        <f t="shared" ca="1" si="16"/>
        <v/>
      </c>
      <c r="M402" s="23"/>
    </row>
    <row r="403" spans="5:13" x14ac:dyDescent="0.25">
      <c r="E403" s="18"/>
      <c r="G403" s="19"/>
      <c r="H403" s="18"/>
      <c r="J403" s="9" t="str">
        <f t="shared" ca="1" si="15"/>
        <v/>
      </c>
      <c r="L403" s="9" t="str">
        <f t="shared" ca="1" si="16"/>
        <v/>
      </c>
      <c r="M403" s="23"/>
    </row>
    <row r="404" spans="5:13" x14ac:dyDescent="0.25">
      <c r="E404" s="18"/>
      <c r="G404" s="19"/>
      <c r="H404" s="18"/>
      <c r="J404" s="9" t="str">
        <f t="shared" ca="1" si="15"/>
        <v/>
      </c>
      <c r="L404" s="9" t="str">
        <f t="shared" ca="1" si="16"/>
        <v/>
      </c>
      <c r="M404" s="23"/>
    </row>
    <row r="405" spans="5:13" x14ac:dyDescent="0.25">
      <c r="E405" s="18"/>
      <c r="G405" s="19"/>
      <c r="H405" s="18"/>
      <c r="J405" s="9" t="str">
        <f t="shared" ca="1" si="15"/>
        <v/>
      </c>
      <c r="L405" s="9" t="str">
        <f t="shared" ca="1" si="16"/>
        <v/>
      </c>
      <c r="M405" s="23"/>
    </row>
    <row r="406" spans="5:13" x14ac:dyDescent="0.25">
      <c r="E406" s="18"/>
      <c r="G406" s="19"/>
      <c r="H406" s="18"/>
      <c r="J406" s="9" t="str">
        <f t="shared" ca="1" si="15"/>
        <v/>
      </c>
      <c r="L406" s="9" t="str">
        <f t="shared" ca="1" si="16"/>
        <v/>
      </c>
      <c r="M406" s="23"/>
    </row>
    <row r="407" spans="5:13" x14ac:dyDescent="0.25">
      <c r="E407" s="18"/>
      <c r="G407" s="19"/>
      <c r="H407" s="18"/>
      <c r="J407" s="9" t="str">
        <f t="shared" ca="1" si="15"/>
        <v/>
      </c>
      <c r="L407" s="9" t="str">
        <f t="shared" ca="1" si="16"/>
        <v/>
      </c>
      <c r="M407" s="23"/>
    </row>
    <row r="408" spans="5:13" x14ac:dyDescent="0.25">
      <c r="E408" s="18"/>
      <c r="G408" s="19"/>
      <c r="H408" s="18"/>
      <c r="J408" s="9" t="str">
        <f t="shared" ca="1" si="15"/>
        <v/>
      </c>
      <c r="L408" s="9" t="str">
        <f t="shared" ca="1" si="16"/>
        <v/>
      </c>
      <c r="M408" s="23"/>
    </row>
    <row r="409" spans="5:13" x14ac:dyDescent="0.25">
      <c r="E409" s="18"/>
      <c r="G409" s="19"/>
      <c r="H409" s="18"/>
      <c r="J409" s="9" t="str">
        <f t="shared" ca="1" si="15"/>
        <v/>
      </c>
      <c r="L409" s="9" t="str">
        <f t="shared" ca="1" si="16"/>
        <v/>
      </c>
      <c r="M409" s="23"/>
    </row>
    <row r="410" spans="5:13" x14ac:dyDescent="0.25">
      <c r="E410" s="18"/>
      <c r="G410" s="19"/>
      <c r="H410" s="18"/>
      <c r="J410" s="9" t="str">
        <f t="shared" ca="1" si="15"/>
        <v/>
      </c>
      <c r="L410" s="9" t="str">
        <f t="shared" ca="1" si="16"/>
        <v/>
      </c>
      <c r="M410" s="23"/>
    </row>
    <row r="411" spans="5:13" x14ac:dyDescent="0.25">
      <c r="E411" s="18"/>
      <c r="G411" s="19"/>
      <c r="H411" s="18"/>
      <c r="J411" s="9" t="str">
        <f t="shared" ca="1" si="15"/>
        <v/>
      </c>
      <c r="L411" s="9" t="str">
        <f t="shared" ca="1" si="16"/>
        <v/>
      </c>
      <c r="M411" s="23"/>
    </row>
    <row r="412" spans="5:13" x14ac:dyDescent="0.25">
      <c r="E412" s="18"/>
      <c r="G412" s="19"/>
      <c r="H412" s="18"/>
      <c r="J412" s="9" t="str">
        <f t="shared" ca="1" si="15"/>
        <v/>
      </c>
      <c r="L412" s="9" t="str">
        <f t="shared" ca="1" si="16"/>
        <v/>
      </c>
      <c r="M412" s="23"/>
    </row>
    <row r="413" spans="5:13" x14ac:dyDescent="0.25">
      <c r="E413" s="18"/>
      <c r="G413" s="19"/>
      <c r="H413" s="18"/>
      <c r="J413" s="9" t="str">
        <f t="shared" ca="1" si="15"/>
        <v/>
      </c>
      <c r="L413" s="9" t="str">
        <f t="shared" ca="1" si="16"/>
        <v/>
      </c>
      <c r="M413" s="23"/>
    </row>
    <row r="414" spans="5:13" x14ac:dyDescent="0.25">
      <c r="E414" s="18"/>
      <c r="G414" s="19"/>
      <c r="H414" s="18"/>
      <c r="J414" s="9" t="str">
        <f t="shared" ca="1" si="15"/>
        <v/>
      </c>
      <c r="L414" s="9" t="str">
        <f t="shared" ca="1" si="16"/>
        <v/>
      </c>
      <c r="M414" s="23"/>
    </row>
    <row r="415" spans="5:13" x14ac:dyDescent="0.25">
      <c r="E415" s="18"/>
      <c r="G415" s="19"/>
      <c r="H415" s="18"/>
      <c r="J415" s="9" t="str">
        <f t="shared" ca="1" si="15"/>
        <v/>
      </c>
      <c r="L415" s="9" t="str">
        <f t="shared" ca="1" si="16"/>
        <v/>
      </c>
      <c r="M415" s="23"/>
    </row>
    <row r="416" spans="5:13" x14ac:dyDescent="0.25">
      <c r="E416" s="18"/>
      <c r="G416" s="19"/>
      <c r="H416" s="18"/>
      <c r="J416" s="9" t="str">
        <f t="shared" ca="1" si="15"/>
        <v/>
      </c>
      <c r="L416" s="9" t="str">
        <f t="shared" ca="1" si="16"/>
        <v/>
      </c>
      <c r="M416" s="23"/>
    </row>
    <row r="417" spans="5:13" x14ac:dyDescent="0.25">
      <c r="E417" s="18"/>
      <c r="G417" s="19"/>
      <c r="H417" s="18"/>
      <c r="J417" s="9" t="str">
        <f t="shared" ca="1" si="15"/>
        <v/>
      </c>
      <c r="L417" s="9" t="str">
        <f t="shared" ca="1" si="16"/>
        <v/>
      </c>
      <c r="M417" s="23"/>
    </row>
    <row r="418" spans="5:13" x14ac:dyDescent="0.25">
      <c r="E418" s="18"/>
      <c r="G418" s="19"/>
      <c r="H418" s="18"/>
      <c r="J418" s="9" t="str">
        <f t="shared" ca="1" si="15"/>
        <v/>
      </c>
      <c r="L418" s="9" t="str">
        <f t="shared" ca="1" si="16"/>
        <v/>
      </c>
      <c r="M418" s="23"/>
    </row>
    <row r="419" spans="5:13" x14ac:dyDescent="0.25">
      <c r="E419" s="18"/>
      <c r="G419" s="19"/>
      <c r="H419" s="18"/>
      <c r="J419" s="9" t="str">
        <f t="shared" ca="1" si="15"/>
        <v/>
      </c>
      <c r="L419" s="9" t="str">
        <f t="shared" ca="1" si="16"/>
        <v/>
      </c>
      <c r="M419" s="23"/>
    </row>
    <row r="420" spans="5:13" x14ac:dyDescent="0.25">
      <c r="E420" s="18"/>
      <c r="G420" s="19"/>
      <c r="H420" s="18"/>
      <c r="J420" s="9" t="str">
        <f t="shared" ca="1" si="15"/>
        <v/>
      </c>
      <c r="L420" s="9" t="str">
        <f t="shared" ca="1" si="16"/>
        <v/>
      </c>
      <c r="M420" s="23"/>
    </row>
    <row r="421" spans="5:13" x14ac:dyDescent="0.25">
      <c r="E421" s="18"/>
      <c r="G421" s="19"/>
      <c r="H421" s="18"/>
      <c r="J421" s="9" t="str">
        <f t="shared" ca="1" si="15"/>
        <v/>
      </c>
      <c r="L421" s="9" t="str">
        <f t="shared" ca="1" si="16"/>
        <v/>
      </c>
      <c r="M421" s="23"/>
    </row>
    <row r="422" spans="5:13" x14ac:dyDescent="0.25">
      <c r="E422" s="18"/>
      <c r="G422" s="19"/>
      <c r="H422" s="18"/>
      <c r="J422" s="9" t="str">
        <f t="shared" ca="1" si="15"/>
        <v/>
      </c>
      <c r="L422" s="9" t="str">
        <f t="shared" ca="1" si="16"/>
        <v/>
      </c>
      <c r="M422" s="23"/>
    </row>
    <row r="423" spans="5:13" x14ac:dyDescent="0.25">
      <c r="E423" s="18"/>
      <c r="G423" s="19"/>
      <c r="H423" s="18"/>
      <c r="J423" s="9" t="str">
        <f t="shared" ca="1" si="15"/>
        <v/>
      </c>
      <c r="L423" s="9" t="str">
        <f t="shared" ca="1" si="16"/>
        <v/>
      </c>
      <c r="M423" s="23"/>
    </row>
    <row r="424" spans="5:13" x14ac:dyDescent="0.25">
      <c r="E424" s="18"/>
      <c r="G424" s="19"/>
      <c r="H424" s="18"/>
      <c r="J424" s="9" t="str">
        <f t="shared" ca="1" si="15"/>
        <v/>
      </c>
      <c r="L424" s="9" t="str">
        <f t="shared" ca="1" si="16"/>
        <v/>
      </c>
      <c r="M424" s="23"/>
    </row>
    <row r="425" spans="5:13" x14ac:dyDescent="0.25">
      <c r="E425" s="18"/>
      <c r="G425" s="19"/>
      <c r="H425" s="18"/>
      <c r="J425" s="9" t="str">
        <f t="shared" ca="1" si="15"/>
        <v/>
      </c>
      <c r="L425" s="9" t="str">
        <f t="shared" ca="1" si="16"/>
        <v/>
      </c>
      <c r="M425" s="23"/>
    </row>
    <row r="426" spans="5:13" x14ac:dyDescent="0.25">
      <c r="E426" s="18"/>
      <c r="G426" s="19"/>
      <c r="H426" s="18"/>
      <c r="J426" s="9" t="str">
        <f t="shared" ca="1" si="15"/>
        <v/>
      </c>
      <c r="L426" s="9" t="str">
        <f t="shared" ca="1" si="16"/>
        <v/>
      </c>
      <c r="M426" s="23"/>
    </row>
    <row r="427" spans="5:13" x14ac:dyDescent="0.25">
      <c r="E427" s="18"/>
      <c r="G427" s="19"/>
      <c r="H427" s="18"/>
      <c r="J427" s="9" t="str">
        <f t="shared" ca="1" si="15"/>
        <v/>
      </c>
      <c r="L427" s="9" t="str">
        <f t="shared" ca="1" si="16"/>
        <v/>
      </c>
      <c r="M427" s="23"/>
    </row>
    <row r="428" spans="5:13" x14ac:dyDescent="0.25">
      <c r="E428" s="18"/>
      <c r="G428" s="19"/>
      <c r="H428" s="18"/>
      <c r="J428" s="9" t="str">
        <f t="shared" ca="1" si="15"/>
        <v/>
      </c>
      <c r="L428" s="9" t="str">
        <f t="shared" ca="1" si="16"/>
        <v/>
      </c>
      <c r="M428" s="23"/>
    </row>
    <row r="429" spans="5:13" x14ac:dyDescent="0.25">
      <c r="E429" s="18"/>
      <c r="G429" s="19"/>
      <c r="H429" s="18"/>
      <c r="J429" s="9" t="str">
        <f t="shared" ca="1" si="15"/>
        <v/>
      </c>
      <c r="L429" s="9" t="str">
        <f t="shared" ca="1" si="16"/>
        <v/>
      </c>
      <c r="M429" s="23"/>
    </row>
    <row r="430" spans="5:13" x14ac:dyDescent="0.25">
      <c r="E430" s="18"/>
      <c r="G430" s="19"/>
      <c r="H430" s="18"/>
      <c r="J430" s="9" t="str">
        <f t="shared" ca="1" si="15"/>
        <v/>
      </c>
      <c r="L430" s="9" t="str">
        <f t="shared" ca="1" si="16"/>
        <v/>
      </c>
      <c r="M430" s="23"/>
    </row>
    <row r="431" spans="5:13" x14ac:dyDescent="0.25">
      <c r="E431" s="18"/>
      <c r="G431" s="19"/>
      <c r="H431" s="18"/>
      <c r="J431" s="9" t="str">
        <f t="shared" ca="1" si="15"/>
        <v/>
      </c>
      <c r="L431" s="9" t="str">
        <f t="shared" ca="1" si="16"/>
        <v/>
      </c>
      <c r="M431" s="23"/>
    </row>
    <row r="432" spans="5:13" x14ac:dyDescent="0.25">
      <c r="E432" s="18"/>
      <c r="G432" s="19"/>
      <c r="H432" s="18"/>
      <c r="J432" s="9" t="str">
        <f t="shared" ca="1" si="15"/>
        <v/>
      </c>
      <c r="L432" s="9" t="str">
        <f t="shared" ca="1" si="16"/>
        <v/>
      </c>
      <c r="M432" s="23"/>
    </row>
    <row r="433" spans="5:13" x14ac:dyDescent="0.25">
      <c r="E433" s="18"/>
      <c r="G433" s="19"/>
      <c r="H433" s="18"/>
      <c r="J433" s="9" t="str">
        <f t="shared" ca="1" si="15"/>
        <v/>
      </c>
      <c r="L433" s="9" t="str">
        <f t="shared" ca="1" si="16"/>
        <v/>
      </c>
      <c r="M433" s="23"/>
    </row>
    <row r="434" spans="5:13" x14ac:dyDescent="0.25">
      <c r="E434" s="18"/>
      <c r="G434" s="19"/>
      <c r="H434" s="18"/>
      <c r="J434" s="9" t="str">
        <f t="shared" ca="1" si="15"/>
        <v/>
      </c>
      <c r="L434" s="9" t="str">
        <f t="shared" ca="1" si="16"/>
        <v/>
      </c>
      <c r="M434" s="23"/>
    </row>
    <row r="435" spans="5:13" x14ac:dyDescent="0.25">
      <c r="E435" s="18"/>
      <c r="G435" s="19"/>
      <c r="H435" s="18"/>
      <c r="J435" s="9" t="str">
        <f t="shared" ca="1" si="15"/>
        <v/>
      </c>
      <c r="L435" s="9" t="str">
        <f t="shared" ca="1" si="16"/>
        <v/>
      </c>
      <c r="M435" s="23"/>
    </row>
    <row r="436" spans="5:13" x14ac:dyDescent="0.25">
      <c r="E436" s="18"/>
      <c r="G436" s="19"/>
      <c r="H436" s="18"/>
      <c r="J436" s="9" t="str">
        <f t="shared" ca="1" si="15"/>
        <v/>
      </c>
      <c r="L436" s="9" t="str">
        <f t="shared" ca="1" si="16"/>
        <v/>
      </c>
      <c r="M436" s="23"/>
    </row>
    <row r="437" spans="5:13" x14ac:dyDescent="0.25">
      <c r="E437" s="18"/>
      <c r="G437" s="19"/>
      <c r="H437" s="18"/>
      <c r="J437" s="9" t="str">
        <f t="shared" ca="1" si="15"/>
        <v/>
      </c>
      <c r="L437" s="9" t="str">
        <f t="shared" ca="1" si="16"/>
        <v/>
      </c>
      <c r="M437" s="23"/>
    </row>
    <row r="438" spans="5:13" x14ac:dyDescent="0.25">
      <c r="E438" s="18"/>
      <c r="G438" s="19"/>
      <c r="H438" s="18"/>
      <c r="J438" s="9" t="str">
        <f t="shared" ca="1" si="15"/>
        <v/>
      </c>
      <c r="L438" s="9" t="str">
        <f t="shared" ca="1" si="16"/>
        <v/>
      </c>
      <c r="M438" s="23"/>
    </row>
    <row r="439" spans="5:13" x14ac:dyDescent="0.25">
      <c r="E439" s="18"/>
      <c r="G439" s="19"/>
      <c r="H439" s="18"/>
      <c r="J439" s="9" t="str">
        <f t="shared" ca="1" si="15"/>
        <v/>
      </c>
      <c r="L439" s="9" t="str">
        <f t="shared" ca="1" si="16"/>
        <v/>
      </c>
      <c r="M439" s="23"/>
    </row>
    <row r="440" spans="5:13" x14ac:dyDescent="0.25">
      <c r="E440" s="18"/>
      <c r="G440" s="19"/>
      <c r="H440" s="18"/>
      <c r="J440" s="9" t="str">
        <f t="shared" ca="1" si="15"/>
        <v/>
      </c>
      <c r="L440" s="9" t="str">
        <f t="shared" ca="1" si="16"/>
        <v/>
      </c>
      <c r="M440" s="23"/>
    </row>
    <row r="441" spans="5:13" x14ac:dyDescent="0.25">
      <c r="E441" s="18"/>
      <c r="G441" s="19"/>
      <c r="H441" s="18"/>
      <c r="J441" s="9" t="str">
        <f t="shared" ca="1" si="15"/>
        <v/>
      </c>
      <c r="L441" s="9" t="str">
        <f t="shared" ca="1" si="16"/>
        <v/>
      </c>
      <c r="M441" s="23"/>
    </row>
    <row r="442" spans="5:13" x14ac:dyDescent="0.25">
      <c r="E442" s="18"/>
      <c r="G442" s="19"/>
      <c r="H442" s="18"/>
      <c r="J442" s="9" t="str">
        <f t="shared" ca="1" si="15"/>
        <v/>
      </c>
      <c r="L442" s="9" t="str">
        <f t="shared" ca="1" si="16"/>
        <v/>
      </c>
      <c r="M442" s="23"/>
    </row>
    <row r="443" spans="5:13" x14ac:dyDescent="0.25">
      <c r="E443" s="18"/>
      <c r="G443" s="19"/>
      <c r="H443" s="18"/>
      <c r="J443" s="9" t="str">
        <f t="shared" ca="1" si="15"/>
        <v/>
      </c>
      <c r="L443" s="9" t="str">
        <f t="shared" ca="1" si="16"/>
        <v/>
      </c>
      <c r="M443" s="23"/>
    </row>
    <row r="444" spans="5:13" x14ac:dyDescent="0.25">
      <c r="E444" s="18"/>
      <c r="G444" s="19"/>
      <c r="H444" s="18"/>
      <c r="J444" s="9" t="str">
        <f t="shared" ca="1" si="15"/>
        <v/>
      </c>
      <c r="L444" s="9" t="str">
        <f t="shared" ca="1" si="16"/>
        <v/>
      </c>
      <c r="M444" s="23"/>
    </row>
    <row r="445" spans="5:13" x14ac:dyDescent="0.25">
      <c r="E445" s="18"/>
      <c r="G445" s="19"/>
      <c r="H445" s="18"/>
      <c r="J445" s="9" t="str">
        <f t="shared" ca="1" si="15"/>
        <v/>
      </c>
      <c r="L445" s="9" t="str">
        <f t="shared" ca="1" si="16"/>
        <v/>
      </c>
      <c r="M445" s="23"/>
    </row>
    <row r="446" spans="5:13" x14ac:dyDescent="0.25">
      <c r="E446" s="18"/>
      <c r="G446" s="19"/>
      <c r="H446" s="18"/>
      <c r="J446" s="9" t="str">
        <f t="shared" ca="1" si="15"/>
        <v/>
      </c>
      <c r="L446" s="9" t="str">
        <f t="shared" ca="1" si="16"/>
        <v/>
      </c>
      <c r="M446" s="23"/>
    </row>
    <row r="447" spans="5:13" x14ac:dyDescent="0.25">
      <c r="E447" s="18"/>
      <c r="G447" s="19"/>
      <c r="H447" s="18"/>
      <c r="J447" s="9" t="str">
        <f t="shared" ca="1" si="15"/>
        <v/>
      </c>
      <c r="L447" s="9" t="str">
        <f t="shared" ca="1" si="16"/>
        <v/>
      </c>
      <c r="M447" s="23"/>
    </row>
    <row r="448" spans="5:13" x14ac:dyDescent="0.25">
      <c r="E448" s="18"/>
      <c r="G448" s="19"/>
      <c r="H448" s="18"/>
      <c r="J448" s="9" t="str">
        <f t="shared" ca="1" si="15"/>
        <v/>
      </c>
      <c r="L448" s="9" t="str">
        <f t="shared" ca="1" si="16"/>
        <v/>
      </c>
      <c r="M448" s="23"/>
    </row>
    <row r="449" spans="5:13" x14ac:dyDescent="0.25">
      <c r="E449" s="18"/>
      <c r="G449" s="19"/>
      <c r="H449" s="18"/>
      <c r="J449" s="9" t="str">
        <f t="shared" ca="1" si="15"/>
        <v/>
      </c>
      <c r="L449" s="9" t="str">
        <f t="shared" ca="1" si="16"/>
        <v/>
      </c>
      <c r="M449" s="23"/>
    </row>
    <row r="450" spans="5:13" x14ac:dyDescent="0.25">
      <c r="E450" s="18"/>
      <c r="G450" s="19"/>
      <c r="H450" s="18"/>
      <c r="J450" s="9" t="str">
        <f t="shared" ca="1" si="15"/>
        <v/>
      </c>
      <c r="L450" s="9" t="str">
        <f t="shared" ca="1" si="16"/>
        <v/>
      </c>
      <c r="M450" s="23"/>
    </row>
    <row r="451" spans="5:13" x14ac:dyDescent="0.25">
      <c r="E451" s="18"/>
      <c r="G451" s="19"/>
      <c r="H451" s="18"/>
      <c r="J451" s="9" t="str">
        <f t="shared" ref="J451:J514" ca="1" si="17">IF(I451="","",DATEDIF(I451,TODAY(),"y"))</f>
        <v/>
      </c>
      <c r="L451" s="9" t="str">
        <f t="shared" ref="L451:L514" ca="1" si="18">IF(K451="","",DATEDIF(K451,TODAY(),"y"))</f>
        <v/>
      </c>
      <c r="M451" s="23"/>
    </row>
    <row r="452" spans="5:13" x14ac:dyDescent="0.25">
      <c r="E452" s="18"/>
      <c r="G452" s="19"/>
      <c r="H452" s="18"/>
      <c r="J452" s="9" t="str">
        <f t="shared" ca="1" si="17"/>
        <v/>
      </c>
      <c r="L452" s="9" t="str">
        <f t="shared" ca="1" si="18"/>
        <v/>
      </c>
      <c r="M452" s="23"/>
    </row>
    <row r="453" spans="5:13" x14ac:dyDescent="0.25">
      <c r="E453" s="18"/>
      <c r="G453" s="19"/>
      <c r="H453" s="18"/>
      <c r="J453" s="9" t="str">
        <f t="shared" ca="1" si="17"/>
        <v/>
      </c>
      <c r="L453" s="9" t="str">
        <f t="shared" ca="1" si="18"/>
        <v/>
      </c>
      <c r="M453" s="23"/>
    </row>
    <row r="454" spans="5:13" x14ac:dyDescent="0.25">
      <c r="E454" s="18"/>
      <c r="G454" s="19"/>
      <c r="H454" s="18"/>
      <c r="J454" s="9" t="str">
        <f t="shared" ca="1" si="17"/>
        <v/>
      </c>
      <c r="L454" s="9" t="str">
        <f t="shared" ca="1" si="18"/>
        <v/>
      </c>
      <c r="M454" s="23"/>
    </row>
    <row r="455" spans="5:13" x14ac:dyDescent="0.25">
      <c r="E455" s="18"/>
      <c r="G455" s="19"/>
      <c r="H455" s="18"/>
      <c r="J455" s="9" t="str">
        <f t="shared" ca="1" si="17"/>
        <v/>
      </c>
      <c r="L455" s="9" t="str">
        <f t="shared" ca="1" si="18"/>
        <v/>
      </c>
      <c r="M455" s="23"/>
    </row>
    <row r="456" spans="5:13" x14ac:dyDescent="0.25">
      <c r="E456" s="18"/>
      <c r="G456" s="19"/>
      <c r="H456" s="18"/>
      <c r="J456" s="9" t="str">
        <f t="shared" ca="1" si="17"/>
        <v/>
      </c>
      <c r="L456" s="9" t="str">
        <f t="shared" ca="1" si="18"/>
        <v/>
      </c>
      <c r="M456" s="23"/>
    </row>
    <row r="457" spans="5:13" x14ac:dyDescent="0.25">
      <c r="E457" s="18"/>
      <c r="G457" s="19"/>
      <c r="H457" s="18"/>
      <c r="J457" s="9" t="str">
        <f t="shared" ca="1" si="17"/>
        <v/>
      </c>
      <c r="L457" s="9" t="str">
        <f t="shared" ca="1" si="18"/>
        <v/>
      </c>
      <c r="M457" s="23"/>
    </row>
    <row r="458" spans="5:13" x14ac:dyDescent="0.25">
      <c r="E458" s="18"/>
      <c r="G458" s="19"/>
      <c r="H458" s="18"/>
      <c r="J458" s="9" t="str">
        <f t="shared" ca="1" si="17"/>
        <v/>
      </c>
      <c r="L458" s="9" t="str">
        <f t="shared" ca="1" si="18"/>
        <v/>
      </c>
      <c r="M458" s="23"/>
    </row>
    <row r="459" spans="5:13" x14ac:dyDescent="0.25">
      <c r="E459" s="18"/>
      <c r="G459" s="19"/>
      <c r="H459" s="18"/>
      <c r="J459" s="9" t="str">
        <f t="shared" ca="1" si="17"/>
        <v/>
      </c>
      <c r="L459" s="9" t="str">
        <f t="shared" ca="1" si="18"/>
        <v/>
      </c>
      <c r="M459" s="23"/>
    </row>
    <row r="460" spans="5:13" x14ac:dyDescent="0.25">
      <c r="E460" s="18"/>
      <c r="G460" s="19"/>
      <c r="H460" s="18"/>
      <c r="J460" s="9" t="str">
        <f t="shared" ca="1" si="17"/>
        <v/>
      </c>
      <c r="L460" s="9" t="str">
        <f t="shared" ca="1" si="18"/>
        <v/>
      </c>
      <c r="M460" s="23"/>
    </row>
    <row r="461" spans="5:13" x14ac:dyDescent="0.25">
      <c r="E461" s="18"/>
      <c r="G461" s="19"/>
      <c r="H461" s="18"/>
      <c r="J461" s="9" t="str">
        <f t="shared" ca="1" si="17"/>
        <v/>
      </c>
      <c r="L461" s="9" t="str">
        <f t="shared" ca="1" si="18"/>
        <v/>
      </c>
      <c r="M461" s="23"/>
    </row>
    <row r="462" spans="5:13" x14ac:dyDescent="0.25">
      <c r="E462" s="18"/>
      <c r="G462" s="19"/>
      <c r="H462" s="18"/>
      <c r="J462" s="9" t="str">
        <f t="shared" ca="1" si="17"/>
        <v/>
      </c>
      <c r="L462" s="9" t="str">
        <f t="shared" ca="1" si="18"/>
        <v/>
      </c>
      <c r="M462" s="23"/>
    </row>
    <row r="463" spans="5:13" x14ac:dyDescent="0.25">
      <c r="E463" s="18"/>
      <c r="G463" s="19"/>
      <c r="H463" s="18"/>
      <c r="J463" s="9" t="str">
        <f t="shared" ca="1" si="17"/>
        <v/>
      </c>
      <c r="L463" s="9" t="str">
        <f t="shared" ca="1" si="18"/>
        <v/>
      </c>
      <c r="M463" s="23"/>
    </row>
    <row r="464" spans="5:13" x14ac:dyDescent="0.25">
      <c r="E464" s="18"/>
      <c r="G464" s="19"/>
      <c r="H464" s="18"/>
      <c r="J464" s="9" t="str">
        <f t="shared" ca="1" si="17"/>
        <v/>
      </c>
      <c r="L464" s="9" t="str">
        <f t="shared" ca="1" si="18"/>
        <v/>
      </c>
      <c r="M464" s="23"/>
    </row>
    <row r="465" spans="5:13" x14ac:dyDescent="0.25">
      <c r="E465" s="18"/>
      <c r="G465" s="19"/>
      <c r="H465" s="18"/>
      <c r="J465" s="9" t="str">
        <f t="shared" ca="1" si="17"/>
        <v/>
      </c>
      <c r="L465" s="9" t="str">
        <f t="shared" ca="1" si="18"/>
        <v/>
      </c>
      <c r="M465" s="23"/>
    </row>
    <row r="466" spans="5:13" x14ac:dyDescent="0.25">
      <c r="E466" s="18"/>
      <c r="G466" s="19"/>
      <c r="H466" s="18"/>
      <c r="J466" s="9" t="str">
        <f t="shared" ca="1" si="17"/>
        <v/>
      </c>
      <c r="L466" s="9" t="str">
        <f t="shared" ca="1" si="18"/>
        <v/>
      </c>
      <c r="M466" s="23"/>
    </row>
    <row r="467" spans="5:13" x14ac:dyDescent="0.25">
      <c r="E467" s="18"/>
      <c r="G467" s="19"/>
      <c r="H467" s="18"/>
      <c r="J467" s="9" t="str">
        <f t="shared" ca="1" si="17"/>
        <v/>
      </c>
      <c r="L467" s="9" t="str">
        <f t="shared" ca="1" si="18"/>
        <v/>
      </c>
      <c r="M467" s="23"/>
    </row>
    <row r="468" spans="5:13" x14ac:dyDescent="0.25">
      <c r="E468" s="18"/>
      <c r="G468" s="19"/>
      <c r="H468" s="18"/>
      <c r="J468" s="9" t="str">
        <f t="shared" ca="1" si="17"/>
        <v/>
      </c>
      <c r="L468" s="9" t="str">
        <f t="shared" ca="1" si="18"/>
        <v/>
      </c>
      <c r="M468" s="23"/>
    </row>
    <row r="469" spans="5:13" x14ac:dyDescent="0.25">
      <c r="E469" s="18"/>
      <c r="G469" s="19"/>
      <c r="H469" s="18"/>
      <c r="J469" s="9" t="str">
        <f t="shared" ca="1" si="17"/>
        <v/>
      </c>
      <c r="L469" s="9" t="str">
        <f t="shared" ca="1" si="18"/>
        <v/>
      </c>
      <c r="M469" s="23"/>
    </row>
    <row r="470" spans="5:13" x14ac:dyDescent="0.25">
      <c r="E470" s="18"/>
      <c r="G470" s="19"/>
      <c r="H470" s="18"/>
      <c r="J470" s="9" t="str">
        <f t="shared" ca="1" si="17"/>
        <v/>
      </c>
      <c r="L470" s="9" t="str">
        <f t="shared" ca="1" si="18"/>
        <v/>
      </c>
      <c r="M470" s="23"/>
    </row>
    <row r="471" spans="5:13" x14ac:dyDescent="0.25">
      <c r="E471" s="18"/>
      <c r="G471" s="19"/>
      <c r="H471" s="18"/>
      <c r="J471" s="9" t="str">
        <f t="shared" ca="1" si="17"/>
        <v/>
      </c>
      <c r="L471" s="9" t="str">
        <f t="shared" ca="1" si="18"/>
        <v/>
      </c>
      <c r="M471" s="23"/>
    </row>
    <row r="472" spans="5:13" x14ac:dyDescent="0.25">
      <c r="E472" s="18"/>
      <c r="G472" s="19"/>
      <c r="H472" s="18"/>
      <c r="J472" s="9" t="str">
        <f t="shared" ca="1" si="17"/>
        <v/>
      </c>
      <c r="L472" s="9" t="str">
        <f t="shared" ca="1" si="18"/>
        <v/>
      </c>
      <c r="M472" s="23"/>
    </row>
    <row r="473" spans="5:13" x14ac:dyDescent="0.25">
      <c r="E473" s="18"/>
      <c r="G473" s="19"/>
      <c r="H473" s="18"/>
      <c r="J473" s="9" t="str">
        <f t="shared" ca="1" si="17"/>
        <v/>
      </c>
      <c r="L473" s="9" t="str">
        <f t="shared" ca="1" si="18"/>
        <v/>
      </c>
      <c r="M473" s="23"/>
    </row>
    <row r="474" spans="5:13" x14ac:dyDescent="0.25">
      <c r="E474" s="18"/>
      <c r="G474" s="19"/>
      <c r="H474" s="18"/>
      <c r="J474" s="9" t="str">
        <f t="shared" ca="1" si="17"/>
        <v/>
      </c>
      <c r="L474" s="9" t="str">
        <f t="shared" ca="1" si="18"/>
        <v/>
      </c>
      <c r="M474" s="23"/>
    </row>
    <row r="475" spans="5:13" x14ac:dyDescent="0.25">
      <c r="E475" s="18"/>
      <c r="G475" s="19"/>
      <c r="H475" s="18"/>
      <c r="J475" s="9" t="str">
        <f t="shared" ca="1" si="17"/>
        <v/>
      </c>
      <c r="L475" s="9" t="str">
        <f t="shared" ca="1" si="18"/>
        <v/>
      </c>
      <c r="M475" s="23"/>
    </row>
    <row r="476" spans="5:13" x14ac:dyDescent="0.25">
      <c r="E476" s="18"/>
      <c r="G476" s="19"/>
      <c r="H476" s="18"/>
      <c r="J476" s="9" t="str">
        <f t="shared" ca="1" si="17"/>
        <v/>
      </c>
      <c r="L476" s="9" t="str">
        <f t="shared" ca="1" si="18"/>
        <v/>
      </c>
      <c r="M476" s="23"/>
    </row>
    <row r="477" spans="5:13" x14ac:dyDescent="0.25">
      <c r="E477" s="18"/>
      <c r="G477" s="19"/>
      <c r="H477" s="18"/>
      <c r="J477" s="9" t="str">
        <f t="shared" ca="1" si="17"/>
        <v/>
      </c>
      <c r="L477" s="9" t="str">
        <f t="shared" ca="1" si="18"/>
        <v/>
      </c>
      <c r="M477" s="23"/>
    </row>
    <row r="478" spans="5:13" x14ac:dyDescent="0.25">
      <c r="E478" s="18"/>
      <c r="G478" s="19"/>
      <c r="H478" s="18"/>
      <c r="J478" s="9" t="str">
        <f t="shared" ca="1" si="17"/>
        <v/>
      </c>
      <c r="L478" s="9" t="str">
        <f t="shared" ca="1" si="18"/>
        <v/>
      </c>
      <c r="M478" s="23"/>
    </row>
    <row r="479" spans="5:13" x14ac:dyDescent="0.25">
      <c r="E479" s="18"/>
      <c r="G479" s="19"/>
      <c r="H479" s="18"/>
      <c r="J479" s="9" t="str">
        <f t="shared" ca="1" si="17"/>
        <v/>
      </c>
      <c r="L479" s="9" t="str">
        <f t="shared" ca="1" si="18"/>
        <v/>
      </c>
      <c r="M479" s="23"/>
    </row>
    <row r="480" spans="5:13" x14ac:dyDescent="0.25">
      <c r="E480" s="18"/>
      <c r="G480" s="19"/>
      <c r="H480" s="18"/>
      <c r="J480" s="9" t="str">
        <f t="shared" ca="1" si="17"/>
        <v/>
      </c>
      <c r="L480" s="9" t="str">
        <f t="shared" ca="1" si="18"/>
        <v/>
      </c>
      <c r="M480" s="23"/>
    </row>
    <row r="481" spans="5:13" x14ac:dyDescent="0.25">
      <c r="E481" s="18"/>
      <c r="G481" s="19"/>
      <c r="H481" s="18"/>
      <c r="J481" s="9" t="str">
        <f t="shared" ca="1" si="17"/>
        <v/>
      </c>
      <c r="L481" s="9" t="str">
        <f t="shared" ca="1" si="18"/>
        <v/>
      </c>
      <c r="M481" s="23"/>
    </row>
    <row r="482" spans="5:13" x14ac:dyDescent="0.25">
      <c r="E482" s="18"/>
      <c r="G482" s="19"/>
      <c r="H482" s="18"/>
      <c r="J482" s="9" t="str">
        <f t="shared" ca="1" si="17"/>
        <v/>
      </c>
      <c r="L482" s="9" t="str">
        <f t="shared" ca="1" si="18"/>
        <v/>
      </c>
      <c r="M482" s="23"/>
    </row>
    <row r="483" spans="5:13" x14ac:dyDescent="0.25">
      <c r="E483" s="18"/>
      <c r="G483" s="19"/>
      <c r="H483" s="18"/>
      <c r="J483" s="9" t="str">
        <f t="shared" ca="1" si="17"/>
        <v/>
      </c>
      <c r="L483" s="9" t="str">
        <f t="shared" ca="1" si="18"/>
        <v/>
      </c>
      <c r="M483" s="23"/>
    </row>
    <row r="484" spans="5:13" x14ac:dyDescent="0.25">
      <c r="E484" s="18"/>
      <c r="G484" s="19"/>
      <c r="H484" s="18"/>
      <c r="J484" s="9" t="str">
        <f t="shared" ca="1" si="17"/>
        <v/>
      </c>
      <c r="L484" s="9" t="str">
        <f t="shared" ca="1" si="18"/>
        <v/>
      </c>
      <c r="M484" s="23"/>
    </row>
    <row r="485" spans="5:13" x14ac:dyDescent="0.25">
      <c r="E485" s="18"/>
      <c r="G485" s="19"/>
      <c r="H485" s="18"/>
      <c r="J485" s="9" t="str">
        <f t="shared" ca="1" si="17"/>
        <v/>
      </c>
      <c r="L485" s="9" t="str">
        <f t="shared" ca="1" si="18"/>
        <v/>
      </c>
      <c r="M485" s="23"/>
    </row>
    <row r="486" spans="5:13" x14ac:dyDescent="0.25">
      <c r="E486" s="18"/>
      <c r="G486" s="19"/>
      <c r="H486" s="18"/>
      <c r="J486" s="9" t="str">
        <f t="shared" ca="1" si="17"/>
        <v/>
      </c>
      <c r="L486" s="9" t="str">
        <f t="shared" ca="1" si="18"/>
        <v/>
      </c>
      <c r="M486" s="23"/>
    </row>
    <row r="487" spans="5:13" x14ac:dyDescent="0.25">
      <c r="E487" s="18"/>
      <c r="G487" s="19"/>
      <c r="H487" s="18"/>
      <c r="J487" s="9" t="str">
        <f t="shared" ca="1" si="17"/>
        <v/>
      </c>
      <c r="L487" s="9" t="str">
        <f t="shared" ca="1" si="18"/>
        <v/>
      </c>
      <c r="M487" s="23"/>
    </row>
    <row r="488" spans="5:13" x14ac:dyDescent="0.25">
      <c r="E488" s="18"/>
      <c r="G488" s="19"/>
      <c r="H488" s="18"/>
      <c r="J488" s="9" t="str">
        <f t="shared" ca="1" si="17"/>
        <v/>
      </c>
      <c r="L488" s="9" t="str">
        <f t="shared" ca="1" si="18"/>
        <v/>
      </c>
      <c r="M488" s="23"/>
    </row>
    <row r="489" spans="5:13" x14ac:dyDescent="0.25">
      <c r="E489" s="18"/>
      <c r="G489" s="19"/>
      <c r="H489" s="18"/>
      <c r="J489" s="9" t="str">
        <f t="shared" ca="1" si="17"/>
        <v/>
      </c>
      <c r="L489" s="9" t="str">
        <f t="shared" ca="1" si="18"/>
        <v/>
      </c>
      <c r="M489" s="23"/>
    </row>
    <row r="490" spans="5:13" x14ac:dyDescent="0.25">
      <c r="E490" s="18"/>
      <c r="G490" s="19"/>
      <c r="H490" s="18"/>
      <c r="J490" s="9" t="str">
        <f t="shared" ca="1" si="17"/>
        <v/>
      </c>
      <c r="L490" s="9" t="str">
        <f t="shared" ca="1" si="18"/>
        <v/>
      </c>
      <c r="M490" s="23"/>
    </row>
    <row r="491" spans="5:13" x14ac:dyDescent="0.25">
      <c r="E491" s="18"/>
      <c r="G491" s="19"/>
      <c r="H491" s="18"/>
      <c r="J491" s="9" t="str">
        <f t="shared" ca="1" si="17"/>
        <v/>
      </c>
      <c r="L491" s="9" t="str">
        <f t="shared" ca="1" si="18"/>
        <v/>
      </c>
      <c r="M491" s="23"/>
    </row>
    <row r="492" spans="5:13" x14ac:dyDescent="0.25">
      <c r="E492" s="18"/>
      <c r="G492" s="19"/>
      <c r="H492" s="18"/>
      <c r="J492" s="9" t="str">
        <f t="shared" ca="1" si="17"/>
        <v/>
      </c>
      <c r="L492" s="9" t="str">
        <f t="shared" ca="1" si="18"/>
        <v/>
      </c>
      <c r="M492" s="23"/>
    </row>
    <row r="493" spans="5:13" x14ac:dyDescent="0.25">
      <c r="E493" s="18"/>
      <c r="G493" s="19"/>
      <c r="H493" s="18"/>
      <c r="J493" s="9" t="str">
        <f t="shared" ca="1" si="17"/>
        <v/>
      </c>
      <c r="L493" s="9" t="str">
        <f t="shared" ca="1" si="18"/>
        <v/>
      </c>
      <c r="M493" s="23"/>
    </row>
    <row r="494" spans="5:13" x14ac:dyDescent="0.25">
      <c r="E494" s="18"/>
      <c r="G494" s="19"/>
      <c r="H494" s="18"/>
      <c r="J494" s="9" t="str">
        <f t="shared" ca="1" si="17"/>
        <v/>
      </c>
      <c r="L494" s="9" t="str">
        <f t="shared" ca="1" si="18"/>
        <v/>
      </c>
      <c r="M494" s="23"/>
    </row>
    <row r="495" spans="5:13" x14ac:dyDescent="0.25">
      <c r="E495" s="18"/>
      <c r="G495" s="19"/>
      <c r="H495" s="18"/>
      <c r="J495" s="9" t="str">
        <f t="shared" ca="1" si="17"/>
        <v/>
      </c>
      <c r="L495" s="9" t="str">
        <f t="shared" ca="1" si="18"/>
        <v/>
      </c>
      <c r="M495" s="23"/>
    </row>
    <row r="496" spans="5:13" x14ac:dyDescent="0.25">
      <c r="E496" s="18"/>
      <c r="G496" s="19"/>
      <c r="H496" s="18"/>
      <c r="J496" s="9" t="str">
        <f t="shared" ca="1" si="17"/>
        <v/>
      </c>
      <c r="L496" s="9" t="str">
        <f t="shared" ca="1" si="18"/>
        <v/>
      </c>
      <c r="M496" s="23"/>
    </row>
    <row r="497" spans="5:13" x14ac:dyDescent="0.25">
      <c r="E497" s="18"/>
      <c r="G497" s="19"/>
      <c r="H497" s="18"/>
      <c r="J497" s="9" t="str">
        <f t="shared" ca="1" si="17"/>
        <v/>
      </c>
      <c r="L497" s="9" t="str">
        <f t="shared" ca="1" si="18"/>
        <v/>
      </c>
      <c r="M497" s="23"/>
    </row>
    <row r="498" spans="5:13" x14ac:dyDescent="0.25">
      <c r="E498" s="18"/>
      <c r="G498" s="19"/>
      <c r="H498" s="18"/>
      <c r="J498" s="9" t="str">
        <f t="shared" ca="1" si="17"/>
        <v/>
      </c>
      <c r="L498" s="9" t="str">
        <f t="shared" ca="1" si="18"/>
        <v/>
      </c>
      <c r="M498" s="23"/>
    </row>
    <row r="499" spans="5:13" x14ac:dyDescent="0.25">
      <c r="E499" s="18"/>
      <c r="G499" s="19"/>
      <c r="H499" s="18"/>
      <c r="J499" s="9" t="str">
        <f t="shared" ca="1" si="17"/>
        <v/>
      </c>
      <c r="L499" s="9" t="str">
        <f t="shared" ca="1" si="18"/>
        <v/>
      </c>
      <c r="M499" s="23"/>
    </row>
    <row r="500" spans="5:13" x14ac:dyDescent="0.25">
      <c r="E500" s="18"/>
      <c r="G500" s="19"/>
      <c r="H500" s="18"/>
      <c r="J500" s="9" t="str">
        <f t="shared" ca="1" si="17"/>
        <v/>
      </c>
      <c r="L500" s="9" t="str">
        <f t="shared" ca="1" si="18"/>
        <v/>
      </c>
      <c r="M500" s="23"/>
    </row>
    <row r="501" spans="5:13" x14ac:dyDescent="0.25">
      <c r="E501" s="18"/>
      <c r="G501" s="19"/>
      <c r="H501" s="18"/>
      <c r="J501" s="9" t="str">
        <f t="shared" ca="1" si="17"/>
        <v/>
      </c>
      <c r="L501" s="9" t="str">
        <f t="shared" ca="1" si="18"/>
        <v/>
      </c>
      <c r="M501" s="23"/>
    </row>
    <row r="502" spans="5:13" x14ac:dyDescent="0.25">
      <c r="E502" s="18"/>
      <c r="G502" s="19"/>
      <c r="H502" s="18"/>
      <c r="J502" s="9" t="str">
        <f t="shared" ca="1" si="17"/>
        <v/>
      </c>
      <c r="L502" s="9" t="str">
        <f t="shared" ca="1" si="18"/>
        <v/>
      </c>
      <c r="M502" s="23"/>
    </row>
    <row r="503" spans="5:13" x14ac:dyDescent="0.25">
      <c r="E503" s="18"/>
      <c r="G503" s="19"/>
      <c r="H503" s="18"/>
      <c r="J503" s="9" t="str">
        <f t="shared" ca="1" si="17"/>
        <v/>
      </c>
      <c r="L503" s="9" t="str">
        <f t="shared" ca="1" si="18"/>
        <v/>
      </c>
      <c r="M503" s="23"/>
    </row>
    <row r="504" spans="5:13" x14ac:dyDescent="0.25">
      <c r="E504" s="18"/>
      <c r="G504" s="19"/>
      <c r="H504" s="18"/>
      <c r="J504" s="9" t="str">
        <f t="shared" ca="1" si="17"/>
        <v/>
      </c>
      <c r="L504" s="9" t="str">
        <f t="shared" ca="1" si="18"/>
        <v/>
      </c>
      <c r="M504" s="23"/>
    </row>
    <row r="505" spans="5:13" x14ac:dyDescent="0.25">
      <c r="E505" s="18"/>
      <c r="G505" s="19"/>
      <c r="H505" s="18"/>
      <c r="J505" s="9" t="str">
        <f t="shared" ca="1" si="17"/>
        <v/>
      </c>
      <c r="L505" s="9" t="str">
        <f t="shared" ca="1" si="18"/>
        <v/>
      </c>
      <c r="M505" s="23"/>
    </row>
    <row r="506" spans="5:13" x14ac:dyDescent="0.25">
      <c r="E506" s="18"/>
      <c r="G506" s="19"/>
      <c r="H506" s="18"/>
      <c r="J506" s="9" t="str">
        <f t="shared" ca="1" si="17"/>
        <v/>
      </c>
      <c r="L506" s="9" t="str">
        <f t="shared" ca="1" si="18"/>
        <v/>
      </c>
      <c r="M506" s="23"/>
    </row>
    <row r="507" spans="5:13" x14ac:dyDescent="0.25">
      <c r="E507" s="18"/>
      <c r="G507" s="19"/>
      <c r="H507" s="18"/>
      <c r="J507" s="9" t="str">
        <f t="shared" ca="1" si="17"/>
        <v/>
      </c>
      <c r="L507" s="9" t="str">
        <f t="shared" ca="1" si="18"/>
        <v/>
      </c>
      <c r="M507" s="23"/>
    </row>
    <row r="508" spans="5:13" x14ac:dyDescent="0.25">
      <c r="E508" s="18"/>
      <c r="G508" s="19"/>
      <c r="H508" s="18"/>
      <c r="J508" s="9" t="str">
        <f t="shared" ca="1" si="17"/>
        <v/>
      </c>
      <c r="L508" s="9" t="str">
        <f t="shared" ca="1" si="18"/>
        <v/>
      </c>
      <c r="M508" s="23"/>
    </row>
    <row r="509" spans="5:13" x14ac:dyDescent="0.25">
      <c r="E509" s="18"/>
      <c r="G509" s="19"/>
      <c r="H509" s="18"/>
      <c r="J509" s="9" t="str">
        <f t="shared" ca="1" si="17"/>
        <v/>
      </c>
      <c r="L509" s="9" t="str">
        <f t="shared" ca="1" si="18"/>
        <v/>
      </c>
      <c r="M509" s="23"/>
    </row>
    <row r="510" spans="5:13" x14ac:dyDescent="0.25">
      <c r="E510" s="18"/>
      <c r="G510" s="19"/>
      <c r="H510" s="18"/>
      <c r="J510" s="9" t="str">
        <f t="shared" ca="1" si="17"/>
        <v/>
      </c>
      <c r="L510" s="9" t="str">
        <f t="shared" ca="1" si="18"/>
        <v/>
      </c>
      <c r="M510" s="23"/>
    </row>
    <row r="511" spans="5:13" x14ac:dyDescent="0.25">
      <c r="E511" s="18"/>
      <c r="G511" s="19"/>
      <c r="H511" s="18"/>
      <c r="J511" s="9" t="str">
        <f t="shared" ca="1" si="17"/>
        <v/>
      </c>
      <c r="L511" s="9" t="str">
        <f t="shared" ca="1" si="18"/>
        <v/>
      </c>
      <c r="M511" s="23"/>
    </row>
    <row r="512" spans="5:13" x14ac:dyDescent="0.25">
      <c r="E512" s="18"/>
      <c r="G512" s="19"/>
      <c r="H512" s="18"/>
      <c r="J512" s="9" t="str">
        <f t="shared" ca="1" si="17"/>
        <v/>
      </c>
      <c r="L512" s="9" t="str">
        <f t="shared" ca="1" si="18"/>
        <v/>
      </c>
      <c r="M512" s="23"/>
    </row>
    <row r="513" spans="5:13" x14ac:dyDescent="0.25">
      <c r="E513" s="18"/>
      <c r="G513" s="19"/>
      <c r="H513" s="18"/>
      <c r="J513" s="9" t="str">
        <f t="shared" ca="1" si="17"/>
        <v/>
      </c>
      <c r="L513" s="9" t="str">
        <f t="shared" ca="1" si="18"/>
        <v/>
      </c>
      <c r="M513" s="23"/>
    </row>
    <row r="514" spans="5:13" x14ac:dyDescent="0.25">
      <c r="E514" s="18"/>
      <c r="G514" s="19"/>
      <c r="H514" s="18"/>
      <c r="J514" s="9" t="str">
        <f t="shared" ca="1" si="17"/>
        <v/>
      </c>
      <c r="L514" s="9" t="str">
        <f t="shared" ca="1" si="18"/>
        <v/>
      </c>
      <c r="M514" s="23"/>
    </row>
    <row r="515" spans="5:13" x14ac:dyDescent="0.25">
      <c r="E515" s="18"/>
      <c r="G515" s="19"/>
      <c r="H515" s="18"/>
      <c r="J515" s="9" t="str">
        <f t="shared" ref="J515:J578" ca="1" si="19">IF(I515="","",DATEDIF(I515,TODAY(),"y"))</f>
        <v/>
      </c>
      <c r="L515" s="9" t="str">
        <f t="shared" ref="L515:L578" ca="1" si="20">IF(K515="","",DATEDIF(K515,TODAY(),"y"))</f>
        <v/>
      </c>
      <c r="M515" s="23"/>
    </row>
    <row r="516" spans="5:13" x14ac:dyDescent="0.25">
      <c r="E516" s="18"/>
      <c r="G516" s="19"/>
      <c r="H516" s="18"/>
      <c r="J516" s="9" t="str">
        <f t="shared" ca="1" si="19"/>
        <v/>
      </c>
      <c r="L516" s="9" t="str">
        <f t="shared" ca="1" si="20"/>
        <v/>
      </c>
      <c r="M516" s="23"/>
    </row>
    <row r="517" spans="5:13" x14ac:dyDescent="0.25">
      <c r="E517" s="18"/>
      <c r="G517" s="19"/>
      <c r="H517" s="18"/>
      <c r="J517" s="9" t="str">
        <f t="shared" ca="1" si="19"/>
        <v/>
      </c>
      <c r="L517" s="9" t="str">
        <f t="shared" ca="1" si="20"/>
        <v/>
      </c>
      <c r="M517" s="23"/>
    </row>
    <row r="518" spans="5:13" x14ac:dyDescent="0.25">
      <c r="E518" s="18"/>
      <c r="G518" s="19"/>
      <c r="H518" s="18"/>
      <c r="J518" s="9" t="str">
        <f t="shared" ca="1" si="19"/>
        <v/>
      </c>
      <c r="L518" s="9" t="str">
        <f t="shared" ca="1" si="20"/>
        <v/>
      </c>
      <c r="M518" s="23"/>
    </row>
    <row r="519" spans="5:13" x14ac:dyDescent="0.25">
      <c r="E519" s="18"/>
      <c r="G519" s="19"/>
      <c r="H519" s="18"/>
      <c r="J519" s="9" t="str">
        <f t="shared" ca="1" si="19"/>
        <v/>
      </c>
      <c r="L519" s="9" t="str">
        <f t="shared" ca="1" si="20"/>
        <v/>
      </c>
      <c r="M519" s="23"/>
    </row>
    <row r="520" spans="5:13" x14ac:dyDescent="0.25">
      <c r="E520" s="18"/>
      <c r="G520" s="19"/>
      <c r="H520" s="18"/>
      <c r="J520" s="9" t="str">
        <f t="shared" ca="1" si="19"/>
        <v/>
      </c>
      <c r="L520" s="9" t="str">
        <f t="shared" ca="1" si="20"/>
        <v/>
      </c>
      <c r="M520" s="23"/>
    </row>
    <row r="521" spans="5:13" x14ac:dyDescent="0.25">
      <c r="E521" s="18"/>
      <c r="G521" s="19"/>
      <c r="H521" s="18"/>
      <c r="J521" s="9" t="str">
        <f t="shared" ca="1" si="19"/>
        <v/>
      </c>
      <c r="L521" s="9" t="str">
        <f t="shared" ca="1" si="20"/>
        <v/>
      </c>
      <c r="M521" s="23"/>
    </row>
    <row r="522" spans="5:13" x14ac:dyDescent="0.25">
      <c r="E522" s="18"/>
      <c r="G522" s="19"/>
      <c r="H522" s="18"/>
      <c r="J522" s="9" t="str">
        <f t="shared" ca="1" si="19"/>
        <v/>
      </c>
      <c r="L522" s="9" t="str">
        <f t="shared" ca="1" si="20"/>
        <v/>
      </c>
      <c r="M522" s="23"/>
    </row>
    <row r="523" spans="5:13" x14ac:dyDescent="0.25">
      <c r="E523" s="18"/>
      <c r="G523" s="19"/>
      <c r="H523" s="18"/>
      <c r="J523" s="9" t="str">
        <f t="shared" ca="1" si="19"/>
        <v/>
      </c>
      <c r="L523" s="9" t="str">
        <f t="shared" ca="1" si="20"/>
        <v/>
      </c>
      <c r="M523" s="23"/>
    </row>
    <row r="524" spans="5:13" x14ac:dyDescent="0.25">
      <c r="E524" s="18"/>
      <c r="G524" s="19"/>
      <c r="H524" s="18"/>
      <c r="J524" s="9" t="str">
        <f t="shared" ca="1" si="19"/>
        <v/>
      </c>
      <c r="L524" s="9" t="str">
        <f t="shared" ca="1" si="20"/>
        <v/>
      </c>
      <c r="M524" s="23"/>
    </row>
    <row r="525" spans="5:13" x14ac:dyDescent="0.25">
      <c r="E525" s="18"/>
      <c r="G525" s="19"/>
      <c r="H525" s="18"/>
      <c r="J525" s="9" t="str">
        <f t="shared" ca="1" si="19"/>
        <v/>
      </c>
      <c r="L525" s="9" t="str">
        <f t="shared" ca="1" si="20"/>
        <v/>
      </c>
      <c r="M525" s="23"/>
    </row>
    <row r="526" spans="5:13" x14ac:dyDescent="0.25">
      <c r="E526" s="18"/>
      <c r="G526" s="19"/>
      <c r="H526" s="18"/>
      <c r="J526" s="9" t="str">
        <f t="shared" ca="1" si="19"/>
        <v/>
      </c>
      <c r="L526" s="9" t="str">
        <f t="shared" ca="1" si="20"/>
        <v/>
      </c>
      <c r="M526" s="23"/>
    </row>
    <row r="527" spans="5:13" x14ac:dyDescent="0.25">
      <c r="E527" s="18"/>
      <c r="G527" s="19"/>
      <c r="H527" s="18"/>
      <c r="J527" s="9" t="str">
        <f t="shared" ca="1" si="19"/>
        <v/>
      </c>
      <c r="L527" s="9" t="str">
        <f t="shared" ca="1" si="20"/>
        <v/>
      </c>
      <c r="M527" s="23"/>
    </row>
    <row r="528" spans="5:13" x14ac:dyDescent="0.25">
      <c r="E528" s="18"/>
      <c r="G528" s="19"/>
      <c r="H528" s="18"/>
      <c r="J528" s="9" t="str">
        <f t="shared" ca="1" si="19"/>
        <v/>
      </c>
      <c r="L528" s="9" t="str">
        <f t="shared" ca="1" si="20"/>
        <v/>
      </c>
      <c r="M528" s="23"/>
    </row>
    <row r="529" spans="5:13" x14ac:dyDescent="0.25">
      <c r="E529" s="18"/>
      <c r="G529" s="19"/>
      <c r="H529" s="18"/>
      <c r="J529" s="9" t="str">
        <f t="shared" ca="1" si="19"/>
        <v/>
      </c>
      <c r="L529" s="9" t="str">
        <f t="shared" ca="1" si="20"/>
        <v/>
      </c>
      <c r="M529" s="23"/>
    </row>
    <row r="530" spans="5:13" x14ac:dyDescent="0.25">
      <c r="E530" s="18"/>
      <c r="G530" s="19"/>
      <c r="H530" s="18"/>
      <c r="J530" s="9" t="str">
        <f t="shared" ca="1" si="19"/>
        <v/>
      </c>
      <c r="L530" s="9" t="str">
        <f t="shared" ca="1" si="20"/>
        <v/>
      </c>
      <c r="M530" s="23"/>
    </row>
    <row r="531" spans="5:13" x14ac:dyDescent="0.25">
      <c r="E531" s="18"/>
      <c r="G531" s="19"/>
      <c r="H531" s="18"/>
      <c r="J531" s="9" t="str">
        <f t="shared" ca="1" si="19"/>
        <v/>
      </c>
      <c r="L531" s="9" t="str">
        <f t="shared" ca="1" si="20"/>
        <v/>
      </c>
      <c r="M531" s="23"/>
    </row>
    <row r="532" spans="5:13" x14ac:dyDescent="0.25">
      <c r="E532" s="18"/>
      <c r="G532" s="19"/>
      <c r="H532" s="18"/>
      <c r="J532" s="9" t="str">
        <f t="shared" ca="1" si="19"/>
        <v/>
      </c>
      <c r="L532" s="9" t="str">
        <f t="shared" ca="1" si="20"/>
        <v/>
      </c>
      <c r="M532" s="23"/>
    </row>
    <row r="533" spans="5:13" x14ac:dyDescent="0.25">
      <c r="E533" s="18"/>
      <c r="G533" s="19"/>
      <c r="H533" s="18"/>
      <c r="J533" s="9" t="str">
        <f t="shared" ca="1" si="19"/>
        <v/>
      </c>
      <c r="L533" s="9" t="str">
        <f t="shared" ca="1" si="20"/>
        <v/>
      </c>
      <c r="M533" s="23"/>
    </row>
    <row r="534" spans="5:13" x14ac:dyDescent="0.25">
      <c r="E534" s="18"/>
      <c r="G534" s="19"/>
      <c r="H534" s="18"/>
      <c r="J534" s="9" t="str">
        <f t="shared" ca="1" si="19"/>
        <v/>
      </c>
      <c r="L534" s="9" t="str">
        <f t="shared" ca="1" si="20"/>
        <v/>
      </c>
      <c r="M534" s="23"/>
    </row>
    <row r="535" spans="5:13" x14ac:dyDescent="0.25">
      <c r="E535" s="18"/>
      <c r="G535" s="19"/>
      <c r="H535" s="18"/>
      <c r="J535" s="9" t="str">
        <f t="shared" ca="1" si="19"/>
        <v/>
      </c>
      <c r="L535" s="9" t="str">
        <f t="shared" ca="1" si="20"/>
        <v/>
      </c>
      <c r="M535" s="23"/>
    </row>
    <row r="536" spans="5:13" x14ac:dyDescent="0.25">
      <c r="E536" s="18"/>
      <c r="G536" s="19"/>
      <c r="H536" s="18"/>
      <c r="J536" s="9" t="str">
        <f t="shared" ca="1" si="19"/>
        <v/>
      </c>
      <c r="L536" s="9" t="str">
        <f t="shared" ca="1" si="20"/>
        <v/>
      </c>
      <c r="M536" s="23"/>
    </row>
    <row r="537" spans="5:13" x14ac:dyDescent="0.25">
      <c r="E537" s="18"/>
      <c r="G537" s="19"/>
      <c r="H537" s="18"/>
      <c r="J537" s="9" t="str">
        <f t="shared" ca="1" si="19"/>
        <v/>
      </c>
      <c r="L537" s="9" t="str">
        <f t="shared" ca="1" si="20"/>
        <v/>
      </c>
      <c r="M537" s="23"/>
    </row>
    <row r="538" spans="5:13" x14ac:dyDescent="0.25">
      <c r="E538" s="18"/>
      <c r="G538" s="19"/>
      <c r="H538" s="18"/>
      <c r="J538" s="9" t="str">
        <f t="shared" ca="1" si="19"/>
        <v/>
      </c>
      <c r="L538" s="9" t="str">
        <f t="shared" ca="1" si="20"/>
        <v/>
      </c>
      <c r="M538" s="23"/>
    </row>
    <row r="539" spans="5:13" x14ac:dyDescent="0.25">
      <c r="E539" s="18"/>
      <c r="G539" s="19"/>
      <c r="H539" s="18"/>
      <c r="J539" s="9" t="str">
        <f t="shared" ca="1" si="19"/>
        <v/>
      </c>
      <c r="L539" s="9" t="str">
        <f t="shared" ca="1" si="20"/>
        <v/>
      </c>
      <c r="M539" s="23"/>
    </row>
    <row r="540" spans="5:13" x14ac:dyDescent="0.25">
      <c r="E540" s="18"/>
      <c r="G540" s="19"/>
      <c r="H540" s="18"/>
      <c r="J540" s="9" t="str">
        <f t="shared" ca="1" si="19"/>
        <v/>
      </c>
      <c r="L540" s="9" t="str">
        <f t="shared" ca="1" si="20"/>
        <v/>
      </c>
      <c r="M540" s="23"/>
    </row>
    <row r="541" spans="5:13" x14ac:dyDescent="0.25">
      <c r="E541" s="18"/>
      <c r="G541" s="19"/>
      <c r="H541" s="18"/>
      <c r="J541" s="9" t="str">
        <f t="shared" ca="1" si="19"/>
        <v/>
      </c>
      <c r="L541" s="9" t="str">
        <f t="shared" ca="1" si="20"/>
        <v/>
      </c>
      <c r="M541" s="23"/>
    </row>
    <row r="542" spans="5:13" x14ac:dyDescent="0.25">
      <c r="E542" s="18"/>
      <c r="G542" s="19"/>
      <c r="H542" s="18"/>
      <c r="J542" s="9" t="str">
        <f t="shared" ca="1" si="19"/>
        <v/>
      </c>
      <c r="L542" s="9" t="str">
        <f t="shared" ca="1" si="20"/>
        <v/>
      </c>
      <c r="M542" s="23"/>
    </row>
    <row r="543" spans="5:13" x14ac:dyDescent="0.25">
      <c r="E543" s="18"/>
      <c r="G543" s="19"/>
      <c r="H543" s="18"/>
      <c r="J543" s="9" t="str">
        <f t="shared" ca="1" si="19"/>
        <v/>
      </c>
      <c r="L543" s="9" t="str">
        <f t="shared" ca="1" si="20"/>
        <v/>
      </c>
      <c r="M543" s="23"/>
    </row>
    <row r="544" spans="5:13" x14ac:dyDescent="0.25">
      <c r="E544" s="18"/>
      <c r="G544" s="19"/>
      <c r="H544" s="18"/>
      <c r="J544" s="9" t="str">
        <f t="shared" ca="1" si="19"/>
        <v/>
      </c>
      <c r="L544" s="9" t="str">
        <f t="shared" ca="1" si="20"/>
        <v/>
      </c>
      <c r="M544" s="23"/>
    </row>
    <row r="545" spans="5:13" x14ac:dyDescent="0.25">
      <c r="E545" s="18"/>
      <c r="G545" s="19"/>
      <c r="H545" s="18"/>
      <c r="J545" s="9" t="str">
        <f t="shared" ca="1" si="19"/>
        <v/>
      </c>
      <c r="L545" s="9" t="str">
        <f t="shared" ca="1" si="20"/>
        <v/>
      </c>
      <c r="M545" s="23"/>
    </row>
    <row r="546" spans="5:13" x14ac:dyDescent="0.25">
      <c r="E546" s="18"/>
      <c r="G546" s="19"/>
      <c r="H546" s="18"/>
      <c r="J546" s="9" t="str">
        <f t="shared" ca="1" si="19"/>
        <v/>
      </c>
      <c r="L546" s="9" t="str">
        <f t="shared" ca="1" si="20"/>
        <v/>
      </c>
      <c r="M546" s="23"/>
    </row>
    <row r="547" spans="5:13" x14ac:dyDescent="0.25">
      <c r="E547" s="18"/>
      <c r="G547" s="19"/>
      <c r="H547" s="18"/>
      <c r="J547" s="9" t="str">
        <f t="shared" ca="1" si="19"/>
        <v/>
      </c>
      <c r="L547" s="9" t="str">
        <f t="shared" ca="1" si="20"/>
        <v/>
      </c>
      <c r="M547" s="23"/>
    </row>
    <row r="548" spans="5:13" x14ac:dyDescent="0.25">
      <c r="E548" s="18"/>
      <c r="G548" s="19"/>
      <c r="H548" s="18"/>
      <c r="J548" s="9" t="str">
        <f t="shared" ca="1" si="19"/>
        <v/>
      </c>
      <c r="L548" s="9" t="str">
        <f t="shared" ca="1" si="20"/>
        <v/>
      </c>
      <c r="M548" s="23"/>
    </row>
    <row r="549" spans="5:13" x14ac:dyDescent="0.25">
      <c r="E549" s="18"/>
      <c r="G549" s="19"/>
      <c r="H549" s="18"/>
      <c r="J549" s="9" t="str">
        <f t="shared" ca="1" si="19"/>
        <v/>
      </c>
      <c r="L549" s="9" t="str">
        <f t="shared" ca="1" si="20"/>
        <v/>
      </c>
      <c r="M549" s="23"/>
    </row>
    <row r="550" spans="5:13" x14ac:dyDescent="0.25">
      <c r="E550" s="18"/>
      <c r="G550" s="19"/>
      <c r="H550" s="18"/>
      <c r="J550" s="9" t="str">
        <f t="shared" ca="1" si="19"/>
        <v/>
      </c>
      <c r="L550" s="9" t="str">
        <f t="shared" ca="1" si="20"/>
        <v/>
      </c>
      <c r="M550" s="23"/>
    </row>
    <row r="551" spans="5:13" x14ac:dyDescent="0.25">
      <c r="E551" s="18"/>
      <c r="G551" s="19"/>
      <c r="H551" s="18"/>
      <c r="J551" s="9" t="str">
        <f t="shared" ca="1" si="19"/>
        <v/>
      </c>
      <c r="L551" s="9" t="str">
        <f t="shared" ca="1" si="20"/>
        <v/>
      </c>
      <c r="M551" s="23"/>
    </row>
    <row r="552" spans="5:13" x14ac:dyDescent="0.25">
      <c r="E552" s="18"/>
      <c r="G552" s="19"/>
      <c r="H552" s="18"/>
      <c r="J552" s="9" t="str">
        <f t="shared" ca="1" si="19"/>
        <v/>
      </c>
      <c r="L552" s="9" t="str">
        <f t="shared" ca="1" si="20"/>
        <v/>
      </c>
      <c r="M552" s="23"/>
    </row>
    <row r="553" spans="5:13" x14ac:dyDescent="0.25">
      <c r="E553" s="18"/>
      <c r="G553" s="19"/>
      <c r="H553" s="18"/>
      <c r="J553" s="9" t="str">
        <f t="shared" ca="1" si="19"/>
        <v/>
      </c>
      <c r="L553" s="9" t="str">
        <f t="shared" ca="1" si="20"/>
        <v/>
      </c>
      <c r="M553" s="23"/>
    </row>
    <row r="554" spans="5:13" x14ac:dyDescent="0.25">
      <c r="E554" s="18"/>
      <c r="G554" s="19"/>
      <c r="H554" s="18"/>
      <c r="J554" s="9" t="str">
        <f t="shared" ca="1" si="19"/>
        <v/>
      </c>
      <c r="L554" s="9" t="str">
        <f t="shared" ca="1" si="20"/>
        <v/>
      </c>
      <c r="M554" s="23"/>
    </row>
    <row r="555" spans="5:13" x14ac:dyDescent="0.25">
      <c r="E555" s="18"/>
      <c r="G555" s="19"/>
      <c r="H555" s="18"/>
      <c r="J555" s="9" t="str">
        <f t="shared" ca="1" si="19"/>
        <v/>
      </c>
      <c r="L555" s="9" t="str">
        <f t="shared" ca="1" si="20"/>
        <v/>
      </c>
      <c r="M555" s="23"/>
    </row>
    <row r="556" spans="5:13" x14ac:dyDescent="0.25">
      <c r="E556" s="18"/>
      <c r="G556" s="19"/>
      <c r="H556" s="18"/>
      <c r="J556" s="9" t="str">
        <f t="shared" ca="1" si="19"/>
        <v/>
      </c>
      <c r="L556" s="9" t="str">
        <f t="shared" ca="1" si="20"/>
        <v/>
      </c>
      <c r="M556" s="23"/>
    </row>
    <row r="557" spans="5:13" x14ac:dyDescent="0.25">
      <c r="E557" s="18"/>
      <c r="G557" s="19"/>
      <c r="H557" s="18"/>
      <c r="J557" s="9" t="str">
        <f t="shared" ca="1" si="19"/>
        <v/>
      </c>
      <c r="L557" s="9" t="str">
        <f t="shared" ca="1" si="20"/>
        <v/>
      </c>
      <c r="M557" s="23"/>
    </row>
    <row r="558" spans="5:13" x14ac:dyDescent="0.25">
      <c r="E558" s="18"/>
      <c r="G558" s="19"/>
      <c r="H558" s="18"/>
      <c r="J558" s="9" t="str">
        <f t="shared" ca="1" si="19"/>
        <v/>
      </c>
      <c r="L558" s="9" t="str">
        <f t="shared" ca="1" si="20"/>
        <v/>
      </c>
      <c r="M558" s="23"/>
    </row>
    <row r="559" spans="5:13" x14ac:dyDescent="0.25">
      <c r="E559" s="18"/>
      <c r="G559" s="19"/>
      <c r="H559" s="18"/>
      <c r="J559" s="9" t="str">
        <f t="shared" ca="1" si="19"/>
        <v/>
      </c>
      <c r="L559" s="9" t="str">
        <f t="shared" ca="1" si="20"/>
        <v/>
      </c>
      <c r="M559" s="23"/>
    </row>
    <row r="560" spans="5:13" x14ac:dyDescent="0.25">
      <c r="E560" s="18"/>
      <c r="G560" s="19"/>
      <c r="H560" s="18"/>
      <c r="J560" s="9" t="str">
        <f t="shared" ca="1" si="19"/>
        <v/>
      </c>
      <c r="L560" s="9" t="str">
        <f t="shared" ca="1" si="20"/>
        <v/>
      </c>
      <c r="M560" s="23"/>
    </row>
    <row r="561" spans="5:13" x14ac:dyDescent="0.25">
      <c r="E561" s="18"/>
      <c r="G561" s="19"/>
      <c r="H561" s="18"/>
      <c r="J561" s="9" t="str">
        <f t="shared" ca="1" si="19"/>
        <v/>
      </c>
      <c r="L561" s="9" t="str">
        <f t="shared" ca="1" si="20"/>
        <v/>
      </c>
      <c r="M561" s="23"/>
    </row>
    <row r="562" spans="5:13" x14ac:dyDescent="0.25">
      <c r="E562" s="18"/>
      <c r="G562" s="19"/>
      <c r="H562" s="18"/>
      <c r="J562" s="9" t="str">
        <f t="shared" ca="1" si="19"/>
        <v/>
      </c>
      <c r="L562" s="9" t="str">
        <f t="shared" ca="1" si="20"/>
        <v/>
      </c>
      <c r="M562" s="23"/>
    </row>
    <row r="563" spans="5:13" x14ac:dyDescent="0.25">
      <c r="E563" s="18"/>
      <c r="G563" s="19"/>
      <c r="H563" s="18"/>
      <c r="J563" s="9" t="str">
        <f t="shared" ca="1" si="19"/>
        <v/>
      </c>
      <c r="L563" s="9" t="str">
        <f t="shared" ca="1" si="20"/>
        <v/>
      </c>
      <c r="M563" s="23"/>
    </row>
    <row r="564" spans="5:13" x14ac:dyDescent="0.25">
      <c r="E564" s="18"/>
      <c r="G564" s="19"/>
      <c r="H564" s="18"/>
      <c r="J564" s="9" t="str">
        <f t="shared" ca="1" si="19"/>
        <v/>
      </c>
      <c r="L564" s="9" t="str">
        <f t="shared" ca="1" si="20"/>
        <v/>
      </c>
      <c r="M564" s="23"/>
    </row>
    <row r="565" spans="5:13" x14ac:dyDescent="0.25">
      <c r="E565" s="18"/>
      <c r="G565" s="19"/>
      <c r="H565" s="18"/>
      <c r="J565" s="9" t="str">
        <f t="shared" ca="1" si="19"/>
        <v/>
      </c>
      <c r="L565" s="9" t="str">
        <f t="shared" ca="1" si="20"/>
        <v/>
      </c>
      <c r="M565" s="23"/>
    </row>
    <row r="566" spans="5:13" x14ac:dyDescent="0.25">
      <c r="E566" s="18"/>
      <c r="G566" s="19"/>
      <c r="H566" s="18"/>
      <c r="J566" s="9" t="str">
        <f t="shared" ca="1" si="19"/>
        <v/>
      </c>
      <c r="L566" s="9" t="str">
        <f t="shared" ca="1" si="20"/>
        <v/>
      </c>
      <c r="M566" s="23"/>
    </row>
    <row r="567" spans="5:13" x14ac:dyDescent="0.25">
      <c r="E567" s="18"/>
      <c r="G567" s="19"/>
      <c r="H567" s="18"/>
      <c r="J567" s="9" t="str">
        <f t="shared" ca="1" si="19"/>
        <v/>
      </c>
      <c r="L567" s="9" t="str">
        <f t="shared" ca="1" si="20"/>
        <v/>
      </c>
      <c r="M567" s="23"/>
    </row>
    <row r="568" spans="5:13" x14ac:dyDescent="0.25">
      <c r="E568" s="18"/>
      <c r="G568" s="19"/>
      <c r="H568" s="18"/>
      <c r="J568" s="9" t="str">
        <f t="shared" ca="1" si="19"/>
        <v/>
      </c>
      <c r="L568" s="9" t="str">
        <f t="shared" ca="1" si="20"/>
        <v/>
      </c>
      <c r="M568" s="23"/>
    </row>
    <row r="569" spans="5:13" x14ac:dyDescent="0.25">
      <c r="E569" s="18"/>
      <c r="G569" s="19"/>
      <c r="H569" s="18"/>
      <c r="J569" s="9" t="str">
        <f t="shared" ca="1" si="19"/>
        <v/>
      </c>
      <c r="L569" s="9" t="str">
        <f t="shared" ca="1" si="20"/>
        <v/>
      </c>
      <c r="M569" s="23"/>
    </row>
    <row r="570" spans="5:13" x14ac:dyDescent="0.25">
      <c r="E570" s="18"/>
      <c r="G570" s="19"/>
      <c r="H570" s="18"/>
      <c r="J570" s="9" t="str">
        <f t="shared" ca="1" si="19"/>
        <v/>
      </c>
      <c r="L570" s="9" t="str">
        <f t="shared" ca="1" si="20"/>
        <v/>
      </c>
      <c r="M570" s="23"/>
    </row>
    <row r="571" spans="5:13" x14ac:dyDescent="0.25">
      <c r="E571" s="18"/>
      <c r="G571" s="19"/>
      <c r="H571" s="18"/>
      <c r="J571" s="9" t="str">
        <f t="shared" ca="1" si="19"/>
        <v/>
      </c>
      <c r="L571" s="9" t="str">
        <f t="shared" ca="1" si="20"/>
        <v/>
      </c>
      <c r="M571" s="23"/>
    </row>
    <row r="572" spans="5:13" x14ac:dyDescent="0.25">
      <c r="E572" s="18"/>
      <c r="G572" s="19"/>
      <c r="H572" s="18"/>
      <c r="J572" s="9" t="str">
        <f t="shared" ca="1" si="19"/>
        <v/>
      </c>
      <c r="L572" s="9" t="str">
        <f t="shared" ca="1" si="20"/>
        <v/>
      </c>
      <c r="M572" s="23"/>
    </row>
    <row r="573" spans="5:13" x14ac:dyDescent="0.25">
      <c r="E573" s="18"/>
      <c r="G573" s="19"/>
      <c r="H573" s="18"/>
      <c r="J573" s="9" t="str">
        <f t="shared" ca="1" si="19"/>
        <v/>
      </c>
      <c r="L573" s="9" t="str">
        <f t="shared" ca="1" si="20"/>
        <v/>
      </c>
      <c r="M573" s="23"/>
    </row>
    <row r="574" spans="5:13" x14ac:dyDescent="0.25">
      <c r="E574" s="18"/>
      <c r="G574" s="19"/>
      <c r="H574" s="18"/>
      <c r="J574" s="9" t="str">
        <f t="shared" ca="1" si="19"/>
        <v/>
      </c>
      <c r="L574" s="9" t="str">
        <f t="shared" ca="1" si="20"/>
        <v/>
      </c>
      <c r="M574" s="23"/>
    </row>
    <row r="575" spans="5:13" x14ac:dyDescent="0.25">
      <c r="E575" s="18"/>
      <c r="G575" s="19"/>
      <c r="H575" s="18"/>
      <c r="J575" s="9" t="str">
        <f t="shared" ca="1" si="19"/>
        <v/>
      </c>
      <c r="L575" s="9" t="str">
        <f t="shared" ca="1" si="20"/>
        <v/>
      </c>
      <c r="M575" s="23"/>
    </row>
    <row r="576" spans="5:13" x14ac:dyDescent="0.25">
      <c r="E576" s="18"/>
      <c r="G576" s="19"/>
      <c r="H576" s="18"/>
      <c r="J576" s="9" t="str">
        <f t="shared" ca="1" si="19"/>
        <v/>
      </c>
      <c r="L576" s="9" t="str">
        <f t="shared" ca="1" si="20"/>
        <v/>
      </c>
      <c r="M576" s="23"/>
    </row>
    <row r="577" spans="5:13" x14ac:dyDescent="0.25">
      <c r="E577" s="18"/>
      <c r="G577" s="19"/>
      <c r="H577" s="18"/>
      <c r="J577" s="9" t="str">
        <f t="shared" ca="1" si="19"/>
        <v/>
      </c>
      <c r="L577" s="9" t="str">
        <f t="shared" ca="1" si="20"/>
        <v/>
      </c>
      <c r="M577" s="23"/>
    </row>
    <row r="578" spans="5:13" x14ac:dyDescent="0.25">
      <c r="E578" s="18"/>
      <c r="G578" s="19"/>
      <c r="H578" s="18"/>
      <c r="J578" s="9" t="str">
        <f t="shared" ca="1" si="19"/>
        <v/>
      </c>
      <c r="L578" s="9" t="str">
        <f t="shared" ca="1" si="20"/>
        <v/>
      </c>
      <c r="M578" s="23"/>
    </row>
    <row r="579" spans="5:13" x14ac:dyDescent="0.25">
      <c r="E579" s="18"/>
      <c r="G579" s="19"/>
      <c r="H579" s="18"/>
      <c r="J579" s="9" t="str">
        <f t="shared" ref="J579:J642" ca="1" si="21">IF(I579="","",DATEDIF(I579,TODAY(),"y"))</f>
        <v/>
      </c>
      <c r="L579" s="9" t="str">
        <f t="shared" ref="L579:L642" ca="1" si="22">IF(K579="","",DATEDIF(K579,TODAY(),"y"))</f>
        <v/>
      </c>
      <c r="M579" s="23"/>
    </row>
    <row r="580" spans="5:13" x14ac:dyDescent="0.25">
      <c r="E580" s="18"/>
      <c r="G580" s="19"/>
      <c r="H580" s="18"/>
      <c r="J580" s="9" t="str">
        <f t="shared" ca="1" si="21"/>
        <v/>
      </c>
      <c r="L580" s="9" t="str">
        <f t="shared" ca="1" si="22"/>
        <v/>
      </c>
      <c r="M580" s="23"/>
    </row>
    <row r="581" spans="5:13" x14ac:dyDescent="0.25">
      <c r="E581" s="18"/>
      <c r="G581" s="19"/>
      <c r="H581" s="18"/>
      <c r="J581" s="9" t="str">
        <f t="shared" ca="1" si="21"/>
        <v/>
      </c>
      <c r="L581" s="9" t="str">
        <f t="shared" ca="1" si="22"/>
        <v/>
      </c>
      <c r="M581" s="23"/>
    </row>
    <row r="582" spans="5:13" x14ac:dyDescent="0.25">
      <c r="E582" s="18"/>
      <c r="G582" s="19"/>
      <c r="H582" s="18"/>
      <c r="J582" s="9" t="str">
        <f t="shared" ca="1" si="21"/>
        <v/>
      </c>
      <c r="L582" s="9" t="str">
        <f t="shared" ca="1" si="22"/>
        <v/>
      </c>
      <c r="M582" s="23"/>
    </row>
    <row r="583" spans="5:13" x14ac:dyDescent="0.25">
      <c r="E583" s="18"/>
      <c r="G583" s="19"/>
      <c r="H583" s="18"/>
      <c r="J583" s="9" t="str">
        <f t="shared" ca="1" si="21"/>
        <v/>
      </c>
      <c r="L583" s="9" t="str">
        <f t="shared" ca="1" si="22"/>
        <v/>
      </c>
      <c r="M583" s="23"/>
    </row>
    <row r="584" spans="5:13" x14ac:dyDescent="0.25">
      <c r="E584" s="18"/>
      <c r="G584" s="19"/>
      <c r="H584" s="18"/>
      <c r="J584" s="9" t="str">
        <f t="shared" ca="1" si="21"/>
        <v/>
      </c>
      <c r="L584" s="9" t="str">
        <f t="shared" ca="1" si="22"/>
        <v/>
      </c>
      <c r="M584" s="23"/>
    </row>
    <row r="585" spans="5:13" x14ac:dyDescent="0.25">
      <c r="E585" s="18"/>
      <c r="G585" s="19"/>
      <c r="H585" s="18"/>
      <c r="J585" s="9" t="str">
        <f t="shared" ca="1" si="21"/>
        <v/>
      </c>
      <c r="L585" s="9" t="str">
        <f t="shared" ca="1" si="22"/>
        <v/>
      </c>
      <c r="M585" s="23"/>
    </row>
    <row r="586" spans="5:13" x14ac:dyDescent="0.25">
      <c r="E586" s="18"/>
      <c r="G586" s="19"/>
      <c r="H586" s="18"/>
      <c r="J586" s="9" t="str">
        <f t="shared" ca="1" si="21"/>
        <v/>
      </c>
      <c r="L586" s="9" t="str">
        <f t="shared" ca="1" si="22"/>
        <v/>
      </c>
      <c r="M586" s="23"/>
    </row>
    <row r="587" spans="5:13" x14ac:dyDescent="0.25">
      <c r="E587" s="18"/>
      <c r="G587" s="19"/>
      <c r="H587" s="18"/>
      <c r="J587" s="9" t="str">
        <f t="shared" ca="1" si="21"/>
        <v/>
      </c>
      <c r="L587" s="9" t="str">
        <f t="shared" ca="1" si="22"/>
        <v/>
      </c>
      <c r="M587" s="23"/>
    </row>
    <row r="588" spans="5:13" x14ac:dyDescent="0.25">
      <c r="E588" s="18"/>
      <c r="G588" s="19"/>
      <c r="H588" s="18"/>
      <c r="J588" s="9" t="str">
        <f t="shared" ca="1" si="21"/>
        <v/>
      </c>
      <c r="L588" s="9" t="str">
        <f t="shared" ca="1" si="22"/>
        <v/>
      </c>
      <c r="M588" s="23"/>
    </row>
    <row r="589" spans="5:13" x14ac:dyDescent="0.25">
      <c r="E589" s="18"/>
      <c r="G589" s="19"/>
      <c r="H589" s="18"/>
      <c r="J589" s="9" t="str">
        <f t="shared" ca="1" si="21"/>
        <v/>
      </c>
      <c r="L589" s="9" t="str">
        <f t="shared" ca="1" si="22"/>
        <v/>
      </c>
      <c r="M589" s="23"/>
    </row>
    <row r="590" spans="5:13" x14ac:dyDescent="0.25">
      <c r="E590" s="18"/>
      <c r="G590" s="19"/>
      <c r="H590" s="18"/>
      <c r="J590" s="9" t="str">
        <f t="shared" ca="1" si="21"/>
        <v/>
      </c>
      <c r="L590" s="9" t="str">
        <f t="shared" ca="1" si="22"/>
        <v/>
      </c>
      <c r="M590" s="23"/>
    </row>
    <row r="591" spans="5:13" x14ac:dyDescent="0.25">
      <c r="E591" s="18"/>
      <c r="G591" s="19"/>
      <c r="H591" s="18"/>
      <c r="J591" s="9" t="str">
        <f t="shared" ca="1" si="21"/>
        <v/>
      </c>
      <c r="L591" s="9" t="str">
        <f t="shared" ca="1" si="22"/>
        <v/>
      </c>
      <c r="M591" s="23"/>
    </row>
    <row r="592" spans="5:13" x14ac:dyDescent="0.25">
      <c r="E592" s="18"/>
      <c r="G592" s="19"/>
      <c r="H592" s="18"/>
      <c r="J592" s="9" t="str">
        <f t="shared" ca="1" si="21"/>
        <v/>
      </c>
      <c r="L592" s="9" t="str">
        <f t="shared" ca="1" si="22"/>
        <v/>
      </c>
      <c r="M592" s="23"/>
    </row>
    <row r="593" spans="5:13" x14ac:dyDescent="0.25">
      <c r="E593" s="18"/>
      <c r="G593" s="19"/>
      <c r="H593" s="18"/>
      <c r="J593" s="9" t="str">
        <f t="shared" ca="1" si="21"/>
        <v/>
      </c>
      <c r="L593" s="9" t="str">
        <f t="shared" ca="1" si="22"/>
        <v/>
      </c>
      <c r="M593" s="23"/>
    </row>
    <row r="594" spans="5:13" x14ac:dyDescent="0.25">
      <c r="E594" s="18"/>
      <c r="G594" s="19"/>
      <c r="H594" s="18"/>
      <c r="J594" s="9" t="str">
        <f t="shared" ca="1" si="21"/>
        <v/>
      </c>
      <c r="L594" s="9" t="str">
        <f t="shared" ca="1" si="22"/>
        <v/>
      </c>
      <c r="M594" s="23"/>
    </row>
    <row r="595" spans="5:13" x14ac:dyDescent="0.25">
      <c r="E595" s="18"/>
      <c r="G595" s="19"/>
      <c r="H595" s="18"/>
      <c r="J595" s="9" t="str">
        <f t="shared" ca="1" si="21"/>
        <v/>
      </c>
      <c r="L595" s="9" t="str">
        <f t="shared" ca="1" si="22"/>
        <v/>
      </c>
      <c r="M595" s="23"/>
    </row>
    <row r="596" spans="5:13" x14ac:dyDescent="0.25">
      <c r="E596" s="18"/>
      <c r="G596" s="19"/>
      <c r="H596" s="18"/>
      <c r="J596" s="9" t="str">
        <f t="shared" ca="1" si="21"/>
        <v/>
      </c>
      <c r="L596" s="9" t="str">
        <f t="shared" ca="1" si="22"/>
        <v/>
      </c>
      <c r="M596" s="23"/>
    </row>
    <row r="597" spans="5:13" x14ac:dyDescent="0.25">
      <c r="E597" s="18"/>
      <c r="G597" s="19"/>
      <c r="H597" s="18"/>
      <c r="J597" s="9" t="str">
        <f t="shared" ca="1" si="21"/>
        <v/>
      </c>
      <c r="L597" s="9" t="str">
        <f t="shared" ca="1" si="22"/>
        <v/>
      </c>
      <c r="M597" s="23"/>
    </row>
    <row r="598" spans="5:13" x14ac:dyDescent="0.25">
      <c r="E598" s="18"/>
      <c r="G598" s="19"/>
      <c r="H598" s="18"/>
      <c r="J598" s="9" t="str">
        <f t="shared" ca="1" si="21"/>
        <v/>
      </c>
      <c r="L598" s="9" t="str">
        <f t="shared" ca="1" si="22"/>
        <v/>
      </c>
      <c r="M598" s="23"/>
    </row>
    <row r="599" spans="5:13" x14ac:dyDescent="0.25">
      <c r="E599" s="18"/>
      <c r="G599" s="19"/>
      <c r="H599" s="18"/>
      <c r="J599" s="9" t="str">
        <f t="shared" ca="1" si="21"/>
        <v/>
      </c>
      <c r="L599" s="9" t="str">
        <f t="shared" ca="1" si="22"/>
        <v/>
      </c>
      <c r="M599" s="23"/>
    </row>
    <row r="600" spans="5:13" x14ac:dyDescent="0.25">
      <c r="E600" s="18"/>
      <c r="G600" s="19"/>
      <c r="H600" s="18"/>
      <c r="J600" s="9" t="str">
        <f t="shared" ca="1" si="21"/>
        <v/>
      </c>
      <c r="L600" s="9" t="str">
        <f t="shared" ca="1" si="22"/>
        <v/>
      </c>
      <c r="M600" s="23"/>
    </row>
    <row r="601" spans="5:13" x14ac:dyDescent="0.25">
      <c r="E601" s="18"/>
      <c r="G601" s="19"/>
      <c r="H601" s="18"/>
      <c r="J601" s="9" t="str">
        <f t="shared" ca="1" si="21"/>
        <v/>
      </c>
      <c r="L601" s="9" t="str">
        <f t="shared" ca="1" si="22"/>
        <v/>
      </c>
      <c r="M601" s="23"/>
    </row>
    <row r="602" spans="5:13" x14ac:dyDescent="0.25">
      <c r="E602" s="18"/>
      <c r="G602" s="19"/>
      <c r="H602" s="18"/>
      <c r="J602" s="9" t="str">
        <f t="shared" ca="1" si="21"/>
        <v/>
      </c>
      <c r="L602" s="9" t="str">
        <f t="shared" ca="1" si="22"/>
        <v/>
      </c>
      <c r="M602" s="23"/>
    </row>
    <row r="603" spans="5:13" x14ac:dyDescent="0.25">
      <c r="E603" s="18"/>
      <c r="G603" s="19"/>
      <c r="H603" s="18"/>
      <c r="J603" s="9" t="str">
        <f t="shared" ca="1" si="21"/>
        <v/>
      </c>
      <c r="L603" s="9" t="str">
        <f t="shared" ca="1" si="22"/>
        <v/>
      </c>
      <c r="M603" s="23"/>
    </row>
    <row r="604" spans="5:13" x14ac:dyDescent="0.25">
      <c r="E604" s="18"/>
      <c r="G604" s="19"/>
      <c r="H604" s="18"/>
      <c r="J604" s="9" t="str">
        <f t="shared" ca="1" si="21"/>
        <v/>
      </c>
      <c r="L604" s="9" t="str">
        <f t="shared" ca="1" si="22"/>
        <v/>
      </c>
      <c r="M604" s="23"/>
    </row>
    <row r="605" spans="5:13" x14ac:dyDescent="0.25">
      <c r="E605" s="18"/>
      <c r="G605" s="19"/>
      <c r="H605" s="18"/>
      <c r="J605" s="9" t="str">
        <f t="shared" ca="1" si="21"/>
        <v/>
      </c>
      <c r="L605" s="9" t="str">
        <f t="shared" ca="1" si="22"/>
        <v/>
      </c>
      <c r="M605" s="23"/>
    </row>
    <row r="606" spans="5:13" x14ac:dyDescent="0.25">
      <c r="E606" s="18"/>
      <c r="G606" s="19"/>
      <c r="H606" s="18"/>
      <c r="J606" s="9" t="str">
        <f t="shared" ca="1" si="21"/>
        <v/>
      </c>
      <c r="L606" s="9" t="str">
        <f t="shared" ca="1" si="22"/>
        <v/>
      </c>
      <c r="M606" s="23"/>
    </row>
    <row r="607" spans="5:13" x14ac:dyDescent="0.25">
      <c r="E607" s="18"/>
      <c r="G607" s="19"/>
      <c r="H607" s="18"/>
      <c r="J607" s="9" t="str">
        <f t="shared" ca="1" si="21"/>
        <v/>
      </c>
      <c r="L607" s="9" t="str">
        <f t="shared" ca="1" si="22"/>
        <v/>
      </c>
      <c r="M607" s="23"/>
    </row>
    <row r="608" spans="5:13" x14ac:dyDescent="0.25">
      <c r="E608" s="18"/>
      <c r="G608" s="19"/>
      <c r="H608" s="18"/>
      <c r="J608" s="9" t="str">
        <f t="shared" ca="1" si="21"/>
        <v/>
      </c>
      <c r="L608" s="9" t="str">
        <f t="shared" ca="1" si="22"/>
        <v/>
      </c>
      <c r="M608" s="23"/>
    </row>
    <row r="609" spans="5:13" x14ac:dyDescent="0.25">
      <c r="E609" s="18"/>
      <c r="G609" s="19"/>
      <c r="H609" s="18"/>
      <c r="J609" s="9" t="str">
        <f t="shared" ca="1" si="21"/>
        <v/>
      </c>
      <c r="L609" s="9" t="str">
        <f t="shared" ca="1" si="22"/>
        <v/>
      </c>
      <c r="M609" s="23"/>
    </row>
    <row r="610" spans="5:13" x14ac:dyDescent="0.25">
      <c r="E610" s="18"/>
      <c r="G610" s="19"/>
      <c r="H610" s="18"/>
      <c r="J610" s="9" t="str">
        <f t="shared" ca="1" si="21"/>
        <v/>
      </c>
      <c r="L610" s="9" t="str">
        <f t="shared" ca="1" si="22"/>
        <v/>
      </c>
      <c r="M610" s="23"/>
    </row>
    <row r="611" spans="5:13" x14ac:dyDescent="0.25">
      <c r="E611" s="18"/>
      <c r="G611" s="19"/>
      <c r="H611" s="18"/>
      <c r="J611" s="9" t="str">
        <f t="shared" ca="1" si="21"/>
        <v/>
      </c>
      <c r="L611" s="9" t="str">
        <f t="shared" ca="1" si="22"/>
        <v/>
      </c>
      <c r="M611" s="23"/>
    </row>
    <row r="612" spans="5:13" x14ac:dyDescent="0.25">
      <c r="E612" s="18"/>
      <c r="G612" s="19"/>
      <c r="H612" s="18"/>
      <c r="J612" s="9" t="str">
        <f t="shared" ca="1" si="21"/>
        <v/>
      </c>
      <c r="L612" s="9" t="str">
        <f t="shared" ca="1" si="22"/>
        <v/>
      </c>
      <c r="M612" s="23"/>
    </row>
    <row r="613" spans="5:13" x14ac:dyDescent="0.25">
      <c r="E613" s="18"/>
      <c r="G613" s="19"/>
      <c r="H613" s="18"/>
      <c r="J613" s="9" t="str">
        <f t="shared" ca="1" si="21"/>
        <v/>
      </c>
      <c r="L613" s="9" t="str">
        <f t="shared" ca="1" si="22"/>
        <v/>
      </c>
      <c r="M613" s="23"/>
    </row>
    <row r="614" spans="5:13" x14ac:dyDescent="0.25">
      <c r="E614" s="18"/>
      <c r="G614" s="19"/>
      <c r="H614" s="18"/>
      <c r="J614" s="9" t="str">
        <f t="shared" ca="1" si="21"/>
        <v/>
      </c>
      <c r="L614" s="9" t="str">
        <f t="shared" ca="1" si="22"/>
        <v/>
      </c>
      <c r="M614" s="23"/>
    </row>
    <row r="615" spans="5:13" x14ac:dyDescent="0.25">
      <c r="E615" s="18"/>
      <c r="G615" s="19"/>
      <c r="H615" s="18"/>
      <c r="J615" s="9" t="str">
        <f t="shared" ca="1" si="21"/>
        <v/>
      </c>
      <c r="L615" s="9" t="str">
        <f t="shared" ca="1" si="22"/>
        <v/>
      </c>
      <c r="M615" s="23"/>
    </row>
    <row r="616" spans="5:13" x14ac:dyDescent="0.25">
      <c r="E616" s="18"/>
      <c r="G616" s="19"/>
      <c r="H616" s="18"/>
      <c r="J616" s="9" t="str">
        <f t="shared" ca="1" si="21"/>
        <v/>
      </c>
      <c r="L616" s="9" t="str">
        <f t="shared" ca="1" si="22"/>
        <v/>
      </c>
      <c r="M616" s="23"/>
    </row>
    <row r="617" spans="5:13" x14ac:dyDescent="0.25">
      <c r="E617" s="18"/>
      <c r="G617" s="19"/>
      <c r="H617" s="18"/>
      <c r="J617" s="9" t="str">
        <f t="shared" ca="1" si="21"/>
        <v/>
      </c>
      <c r="L617" s="9" t="str">
        <f t="shared" ca="1" si="22"/>
        <v/>
      </c>
      <c r="M617" s="23"/>
    </row>
    <row r="618" spans="5:13" x14ac:dyDescent="0.25">
      <c r="E618" s="18"/>
      <c r="G618" s="19"/>
      <c r="H618" s="18"/>
      <c r="J618" s="9" t="str">
        <f t="shared" ca="1" si="21"/>
        <v/>
      </c>
      <c r="L618" s="9" t="str">
        <f t="shared" ca="1" si="22"/>
        <v/>
      </c>
      <c r="M618" s="23"/>
    </row>
    <row r="619" spans="5:13" x14ac:dyDescent="0.25">
      <c r="E619" s="18"/>
      <c r="G619" s="19"/>
      <c r="H619" s="18"/>
      <c r="J619" s="9" t="str">
        <f t="shared" ca="1" si="21"/>
        <v/>
      </c>
      <c r="L619" s="9" t="str">
        <f t="shared" ca="1" si="22"/>
        <v/>
      </c>
      <c r="M619" s="23"/>
    </row>
    <row r="620" spans="5:13" x14ac:dyDescent="0.25">
      <c r="E620" s="18"/>
      <c r="G620" s="19"/>
      <c r="H620" s="18"/>
      <c r="J620" s="9" t="str">
        <f t="shared" ca="1" si="21"/>
        <v/>
      </c>
      <c r="L620" s="9" t="str">
        <f t="shared" ca="1" si="22"/>
        <v/>
      </c>
      <c r="M620" s="23"/>
    </row>
    <row r="621" spans="5:13" x14ac:dyDescent="0.25">
      <c r="E621" s="18"/>
      <c r="G621" s="19"/>
      <c r="H621" s="18"/>
      <c r="J621" s="9" t="str">
        <f t="shared" ca="1" si="21"/>
        <v/>
      </c>
      <c r="L621" s="9" t="str">
        <f t="shared" ca="1" si="22"/>
        <v/>
      </c>
      <c r="M621" s="23"/>
    </row>
    <row r="622" spans="5:13" x14ac:dyDescent="0.25">
      <c r="E622" s="18"/>
      <c r="G622" s="19"/>
      <c r="H622" s="18"/>
      <c r="J622" s="9" t="str">
        <f t="shared" ca="1" si="21"/>
        <v/>
      </c>
      <c r="L622" s="9" t="str">
        <f t="shared" ca="1" si="22"/>
        <v/>
      </c>
      <c r="M622" s="23"/>
    </row>
    <row r="623" spans="5:13" x14ac:dyDescent="0.25">
      <c r="E623" s="18"/>
      <c r="G623" s="19"/>
      <c r="H623" s="18"/>
      <c r="J623" s="9" t="str">
        <f t="shared" ca="1" si="21"/>
        <v/>
      </c>
      <c r="L623" s="9" t="str">
        <f t="shared" ca="1" si="22"/>
        <v/>
      </c>
      <c r="M623" s="23"/>
    </row>
    <row r="624" spans="5:13" x14ac:dyDescent="0.25">
      <c r="E624" s="18"/>
      <c r="G624" s="19"/>
      <c r="H624" s="18"/>
      <c r="J624" s="9" t="str">
        <f t="shared" ca="1" si="21"/>
        <v/>
      </c>
      <c r="L624" s="9" t="str">
        <f t="shared" ca="1" si="22"/>
        <v/>
      </c>
      <c r="M624" s="23"/>
    </row>
    <row r="625" spans="5:13" x14ac:dyDescent="0.25">
      <c r="E625" s="18"/>
      <c r="G625" s="19"/>
      <c r="H625" s="18"/>
      <c r="J625" s="9" t="str">
        <f t="shared" ca="1" si="21"/>
        <v/>
      </c>
      <c r="L625" s="9" t="str">
        <f t="shared" ca="1" si="22"/>
        <v/>
      </c>
      <c r="M625" s="23"/>
    </row>
    <row r="626" spans="5:13" x14ac:dyDescent="0.25">
      <c r="E626" s="18"/>
      <c r="G626" s="19"/>
      <c r="H626" s="18"/>
      <c r="J626" s="9" t="str">
        <f t="shared" ca="1" si="21"/>
        <v/>
      </c>
      <c r="L626" s="9" t="str">
        <f t="shared" ca="1" si="22"/>
        <v/>
      </c>
      <c r="M626" s="23"/>
    </row>
    <row r="627" spans="5:13" x14ac:dyDescent="0.25">
      <c r="E627" s="18"/>
      <c r="G627" s="19"/>
      <c r="H627" s="18"/>
      <c r="J627" s="9" t="str">
        <f t="shared" ca="1" si="21"/>
        <v/>
      </c>
      <c r="L627" s="9" t="str">
        <f t="shared" ca="1" si="22"/>
        <v/>
      </c>
      <c r="M627" s="23"/>
    </row>
    <row r="628" spans="5:13" x14ac:dyDescent="0.25">
      <c r="E628" s="18"/>
      <c r="G628" s="19"/>
      <c r="H628" s="18"/>
      <c r="J628" s="9" t="str">
        <f t="shared" ca="1" si="21"/>
        <v/>
      </c>
      <c r="L628" s="9" t="str">
        <f t="shared" ca="1" si="22"/>
        <v/>
      </c>
      <c r="M628" s="23"/>
    </row>
    <row r="629" spans="5:13" x14ac:dyDescent="0.25">
      <c r="E629" s="18"/>
      <c r="G629" s="19"/>
      <c r="H629" s="18"/>
      <c r="J629" s="9" t="str">
        <f t="shared" ca="1" si="21"/>
        <v/>
      </c>
      <c r="L629" s="9" t="str">
        <f t="shared" ca="1" si="22"/>
        <v/>
      </c>
      <c r="M629" s="23"/>
    </row>
    <row r="630" spans="5:13" x14ac:dyDescent="0.25">
      <c r="E630" s="18"/>
      <c r="G630" s="19"/>
      <c r="H630" s="18"/>
      <c r="J630" s="9" t="str">
        <f t="shared" ca="1" si="21"/>
        <v/>
      </c>
      <c r="L630" s="9" t="str">
        <f t="shared" ca="1" si="22"/>
        <v/>
      </c>
      <c r="M630" s="23"/>
    </row>
    <row r="631" spans="5:13" x14ac:dyDescent="0.25">
      <c r="E631" s="18"/>
      <c r="G631" s="19"/>
      <c r="H631" s="18"/>
      <c r="J631" s="9" t="str">
        <f t="shared" ca="1" si="21"/>
        <v/>
      </c>
      <c r="L631" s="9" t="str">
        <f t="shared" ca="1" si="22"/>
        <v/>
      </c>
      <c r="M631" s="23"/>
    </row>
    <row r="632" spans="5:13" x14ac:dyDescent="0.25">
      <c r="E632" s="18"/>
      <c r="G632" s="19"/>
      <c r="H632" s="18"/>
      <c r="J632" s="9" t="str">
        <f t="shared" ca="1" si="21"/>
        <v/>
      </c>
      <c r="L632" s="9" t="str">
        <f t="shared" ca="1" si="22"/>
        <v/>
      </c>
      <c r="M632" s="23"/>
    </row>
    <row r="633" spans="5:13" x14ac:dyDescent="0.25">
      <c r="E633" s="18"/>
      <c r="G633" s="19"/>
      <c r="H633" s="18"/>
      <c r="J633" s="9" t="str">
        <f t="shared" ca="1" si="21"/>
        <v/>
      </c>
      <c r="L633" s="9" t="str">
        <f t="shared" ca="1" si="22"/>
        <v/>
      </c>
      <c r="M633" s="23"/>
    </row>
    <row r="634" spans="5:13" x14ac:dyDescent="0.25">
      <c r="E634" s="18"/>
      <c r="G634" s="19"/>
      <c r="H634" s="18"/>
      <c r="J634" s="9" t="str">
        <f t="shared" ca="1" si="21"/>
        <v/>
      </c>
      <c r="L634" s="9" t="str">
        <f t="shared" ca="1" si="22"/>
        <v/>
      </c>
      <c r="M634" s="23"/>
    </row>
    <row r="635" spans="5:13" x14ac:dyDescent="0.25">
      <c r="E635" s="18"/>
      <c r="G635" s="19"/>
      <c r="H635" s="18"/>
      <c r="J635" s="9" t="str">
        <f t="shared" ca="1" si="21"/>
        <v/>
      </c>
      <c r="L635" s="9" t="str">
        <f t="shared" ca="1" si="22"/>
        <v/>
      </c>
      <c r="M635" s="23"/>
    </row>
    <row r="636" spans="5:13" x14ac:dyDescent="0.25">
      <c r="E636" s="18"/>
      <c r="G636" s="19"/>
      <c r="H636" s="18"/>
      <c r="J636" s="9" t="str">
        <f t="shared" ca="1" si="21"/>
        <v/>
      </c>
      <c r="L636" s="9" t="str">
        <f t="shared" ca="1" si="22"/>
        <v/>
      </c>
      <c r="M636" s="23"/>
    </row>
    <row r="637" spans="5:13" x14ac:dyDescent="0.25">
      <c r="E637" s="18"/>
      <c r="G637" s="19"/>
      <c r="H637" s="18"/>
      <c r="J637" s="9" t="str">
        <f t="shared" ca="1" si="21"/>
        <v/>
      </c>
      <c r="L637" s="9" t="str">
        <f t="shared" ca="1" si="22"/>
        <v/>
      </c>
      <c r="M637" s="23"/>
    </row>
    <row r="638" spans="5:13" x14ac:dyDescent="0.25">
      <c r="E638" s="18"/>
      <c r="G638" s="19"/>
      <c r="H638" s="18"/>
      <c r="J638" s="9" t="str">
        <f t="shared" ca="1" si="21"/>
        <v/>
      </c>
      <c r="L638" s="9" t="str">
        <f t="shared" ca="1" si="22"/>
        <v/>
      </c>
      <c r="M638" s="23"/>
    </row>
    <row r="639" spans="5:13" x14ac:dyDescent="0.25">
      <c r="E639" s="18"/>
      <c r="G639" s="19"/>
      <c r="H639" s="18"/>
      <c r="J639" s="9" t="str">
        <f t="shared" ca="1" si="21"/>
        <v/>
      </c>
      <c r="L639" s="9" t="str">
        <f t="shared" ca="1" si="22"/>
        <v/>
      </c>
      <c r="M639" s="23"/>
    </row>
    <row r="640" spans="5:13" x14ac:dyDescent="0.25">
      <c r="E640" s="18"/>
      <c r="G640" s="19"/>
      <c r="H640" s="18"/>
      <c r="J640" s="9" t="str">
        <f t="shared" ca="1" si="21"/>
        <v/>
      </c>
      <c r="L640" s="9" t="str">
        <f t="shared" ca="1" si="22"/>
        <v/>
      </c>
      <c r="M640" s="23"/>
    </row>
    <row r="641" spans="5:13" x14ac:dyDescent="0.25">
      <c r="E641" s="18"/>
      <c r="G641" s="19"/>
      <c r="H641" s="18"/>
      <c r="J641" s="9" t="str">
        <f t="shared" ca="1" si="21"/>
        <v/>
      </c>
      <c r="L641" s="9" t="str">
        <f t="shared" ca="1" si="22"/>
        <v/>
      </c>
      <c r="M641" s="23"/>
    </row>
    <row r="642" spans="5:13" x14ac:dyDescent="0.25">
      <c r="E642" s="18"/>
      <c r="G642" s="19"/>
      <c r="H642" s="18"/>
      <c r="J642" s="9" t="str">
        <f t="shared" ca="1" si="21"/>
        <v/>
      </c>
      <c r="L642" s="9" t="str">
        <f t="shared" ca="1" si="22"/>
        <v/>
      </c>
      <c r="M642" s="23"/>
    </row>
    <row r="643" spans="5:13" x14ac:dyDescent="0.25">
      <c r="E643" s="18"/>
      <c r="G643" s="19"/>
      <c r="H643" s="18"/>
      <c r="J643" s="9" t="str">
        <f t="shared" ref="J643:J706" ca="1" si="23">IF(I643="","",DATEDIF(I643,TODAY(),"y"))</f>
        <v/>
      </c>
      <c r="L643" s="9" t="str">
        <f t="shared" ref="L643:L706" ca="1" si="24">IF(K643="","",DATEDIF(K643,TODAY(),"y"))</f>
        <v/>
      </c>
      <c r="M643" s="23"/>
    </row>
    <row r="644" spans="5:13" x14ac:dyDescent="0.25">
      <c r="E644" s="18"/>
      <c r="G644" s="19"/>
      <c r="H644" s="18"/>
      <c r="J644" s="9" t="str">
        <f t="shared" ca="1" si="23"/>
        <v/>
      </c>
      <c r="L644" s="9" t="str">
        <f t="shared" ca="1" si="24"/>
        <v/>
      </c>
      <c r="M644" s="23"/>
    </row>
    <row r="645" spans="5:13" x14ac:dyDescent="0.25">
      <c r="E645" s="18"/>
      <c r="G645" s="19"/>
      <c r="H645" s="18"/>
      <c r="J645" s="9" t="str">
        <f t="shared" ca="1" si="23"/>
        <v/>
      </c>
      <c r="L645" s="9" t="str">
        <f t="shared" ca="1" si="24"/>
        <v/>
      </c>
      <c r="M645" s="23"/>
    </row>
    <row r="646" spans="5:13" x14ac:dyDescent="0.25">
      <c r="E646" s="18"/>
      <c r="G646" s="19"/>
      <c r="H646" s="18"/>
      <c r="J646" s="9" t="str">
        <f t="shared" ca="1" si="23"/>
        <v/>
      </c>
      <c r="L646" s="9" t="str">
        <f t="shared" ca="1" si="24"/>
        <v/>
      </c>
      <c r="M646" s="23"/>
    </row>
    <row r="647" spans="5:13" x14ac:dyDescent="0.25">
      <c r="E647" s="18"/>
      <c r="G647" s="19"/>
      <c r="H647" s="18"/>
      <c r="J647" s="9" t="str">
        <f t="shared" ca="1" si="23"/>
        <v/>
      </c>
      <c r="L647" s="9" t="str">
        <f t="shared" ca="1" si="24"/>
        <v/>
      </c>
      <c r="M647" s="23"/>
    </row>
    <row r="648" spans="5:13" x14ac:dyDescent="0.25">
      <c r="E648" s="18"/>
      <c r="G648" s="19"/>
      <c r="H648" s="18"/>
      <c r="J648" s="9" t="str">
        <f t="shared" ca="1" si="23"/>
        <v/>
      </c>
      <c r="L648" s="9" t="str">
        <f t="shared" ca="1" si="24"/>
        <v/>
      </c>
      <c r="M648" s="23"/>
    </row>
    <row r="649" spans="5:13" x14ac:dyDescent="0.25">
      <c r="E649" s="18"/>
      <c r="G649" s="19"/>
      <c r="H649" s="18"/>
      <c r="J649" s="9" t="str">
        <f t="shared" ca="1" si="23"/>
        <v/>
      </c>
      <c r="L649" s="9" t="str">
        <f t="shared" ca="1" si="24"/>
        <v/>
      </c>
      <c r="M649" s="23"/>
    </row>
    <row r="650" spans="5:13" x14ac:dyDescent="0.25">
      <c r="E650" s="18"/>
      <c r="G650" s="19"/>
      <c r="H650" s="18"/>
      <c r="J650" s="9" t="str">
        <f t="shared" ca="1" si="23"/>
        <v/>
      </c>
      <c r="L650" s="9" t="str">
        <f t="shared" ca="1" si="24"/>
        <v/>
      </c>
      <c r="M650" s="23"/>
    </row>
    <row r="651" spans="5:13" x14ac:dyDescent="0.25">
      <c r="E651" s="18"/>
      <c r="G651" s="19"/>
      <c r="H651" s="18"/>
      <c r="J651" s="9" t="str">
        <f t="shared" ca="1" si="23"/>
        <v/>
      </c>
      <c r="L651" s="9" t="str">
        <f t="shared" ca="1" si="24"/>
        <v/>
      </c>
      <c r="M651" s="23"/>
    </row>
    <row r="652" spans="5:13" x14ac:dyDescent="0.25">
      <c r="E652" s="18"/>
      <c r="G652" s="19"/>
      <c r="H652" s="18"/>
      <c r="J652" s="9" t="str">
        <f t="shared" ca="1" si="23"/>
        <v/>
      </c>
      <c r="L652" s="9" t="str">
        <f t="shared" ca="1" si="24"/>
        <v/>
      </c>
      <c r="M652" s="23"/>
    </row>
    <row r="653" spans="5:13" x14ac:dyDescent="0.25">
      <c r="E653" s="18"/>
      <c r="G653" s="19"/>
      <c r="H653" s="18"/>
      <c r="J653" s="9" t="str">
        <f t="shared" ca="1" si="23"/>
        <v/>
      </c>
      <c r="L653" s="9" t="str">
        <f t="shared" ca="1" si="24"/>
        <v/>
      </c>
      <c r="M653" s="23"/>
    </row>
    <row r="654" spans="5:13" x14ac:dyDescent="0.25">
      <c r="E654" s="18"/>
      <c r="G654" s="19"/>
      <c r="H654" s="18"/>
      <c r="J654" s="9" t="str">
        <f t="shared" ca="1" si="23"/>
        <v/>
      </c>
      <c r="L654" s="9" t="str">
        <f t="shared" ca="1" si="24"/>
        <v/>
      </c>
      <c r="M654" s="23"/>
    </row>
    <row r="655" spans="5:13" x14ac:dyDescent="0.25">
      <c r="E655" s="18"/>
      <c r="G655" s="19"/>
      <c r="H655" s="18"/>
      <c r="J655" s="9" t="str">
        <f t="shared" ca="1" si="23"/>
        <v/>
      </c>
      <c r="L655" s="9" t="str">
        <f t="shared" ca="1" si="24"/>
        <v/>
      </c>
      <c r="M655" s="23"/>
    </row>
    <row r="656" spans="5:13" x14ac:dyDescent="0.25">
      <c r="E656" s="18"/>
      <c r="G656" s="19"/>
      <c r="H656" s="18"/>
      <c r="J656" s="9" t="str">
        <f t="shared" ca="1" si="23"/>
        <v/>
      </c>
      <c r="L656" s="9" t="str">
        <f t="shared" ca="1" si="24"/>
        <v/>
      </c>
      <c r="M656" s="23"/>
    </row>
    <row r="657" spans="5:13" x14ac:dyDescent="0.25">
      <c r="E657" s="18"/>
      <c r="G657" s="19"/>
      <c r="H657" s="18"/>
      <c r="J657" s="9" t="str">
        <f t="shared" ca="1" si="23"/>
        <v/>
      </c>
      <c r="L657" s="9" t="str">
        <f t="shared" ca="1" si="24"/>
        <v/>
      </c>
      <c r="M657" s="23"/>
    </row>
    <row r="658" spans="5:13" x14ac:dyDescent="0.25">
      <c r="E658" s="18"/>
      <c r="G658" s="19"/>
      <c r="H658" s="18"/>
      <c r="J658" s="9" t="str">
        <f t="shared" ca="1" si="23"/>
        <v/>
      </c>
      <c r="L658" s="9" t="str">
        <f t="shared" ca="1" si="24"/>
        <v/>
      </c>
      <c r="M658" s="23"/>
    </row>
    <row r="659" spans="5:13" x14ac:dyDescent="0.25">
      <c r="E659" s="18"/>
      <c r="G659" s="19"/>
      <c r="H659" s="18"/>
      <c r="J659" s="9" t="str">
        <f t="shared" ca="1" si="23"/>
        <v/>
      </c>
      <c r="L659" s="9" t="str">
        <f t="shared" ca="1" si="24"/>
        <v/>
      </c>
      <c r="M659" s="23"/>
    </row>
    <row r="660" spans="5:13" x14ac:dyDescent="0.25">
      <c r="E660" s="18"/>
      <c r="G660" s="19"/>
      <c r="H660" s="18"/>
      <c r="J660" s="9" t="str">
        <f t="shared" ca="1" si="23"/>
        <v/>
      </c>
      <c r="L660" s="9" t="str">
        <f t="shared" ca="1" si="24"/>
        <v/>
      </c>
      <c r="M660" s="23"/>
    </row>
    <row r="661" spans="5:13" x14ac:dyDescent="0.25">
      <c r="E661" s="18"/>
      <c r="G661" s="19"/>
      <c r="H661" s="18"/>
      <c r="J661" s="9" t="str">
        <f t="shared" ca="1" si="23"/>
        <v/>
      </c>
      <c r="L661" s="9" t="str">
        <f t="shared" ca="1" si="24"/>
        <v/>
      </c>
      <c r="M661" s="23"/>
    </row>
    <row r="662" spans="5:13" x14ac:dyDescent="0.25">
      <c r="E662" s="18"/>
      <c r="G662" s="19"/>
      <c r="H662" s="18"/>
      <c r="J662" s="9" t="str">
        <f t="shared" ca="1" si="23"/>
        <v/>
      </c>
      <c r="L662" s="9" t="str">
        <f t="shared" ca="1" si="24"/>
        <v/>
      </c>
      <c r="M662" s="23"/>
    </row>
    <row r="663" spans="5:13" x14ac:dyDescent="0.25">
      <c r="E663" s="18"/>
      <c r="G663" s="19"/>
      <c r="H663" s="18"/>
      <c r="J663" s="9" t="str">
        <f t="shared" ca="1" si="23"/>
        <v/>
      </c>
      <c r="L663" s="9" t="str">
        <f t="shared" ca="1" si="24"/>
        <v/>
      </c>
      <c r="M663" s="23"/>
    </row>
    <row r="664" spans="5:13" x14ac:dyDescent="0.25">
      <c r="E664" s="18"/>
      <c r="G664" s="19"/>
      <c r="H664" s="18"/>
      <c r="J664" s="9" t="str">
        <f t="shared" ca="1" si="23"/>
        <v/>
      </c>
      <c r="L664" s="9" t="str">
        <f t="shared" ca="1" si="24"/>
        <v/>
      </c>
      <c r="M664" s="23"/>
    </row>
    <row r="665" spans="5:13" x14ac:dyDescent="0.25">
      <c r="E665" s="18"/>
      <c r="G665" s="19"/>
      <c r="H665" s="18"/>
      <c r="J665" s="9" t="str">
        <f t="shared" ca="1" si="23"/>
        <v/>
      </c>
      <c r="L665" s="9" t="str">
        <f t="shared" ca="1" si="24"/>
        <v/>
      </c>
      <c r="M665" s="23"/>
    </row>
    <row r="666" spans="5:13" x14ac:dyDescent="0.25">
      <c r="E666" s="18"/>
      <c r="G666" s="19"/>
      <c r="H666" s="18"/>
      <c r="J666" s="9" t="str">
        <f t="shared" ca="1" si="23"/>
        <v/>
      </c>
      <c r="L666" s="9" t="str">
        <f t="shared" ca="1" si="24"/>
        <v/>
      </c>
      <c r="M666" s="23"/>
    </row>
    <row r="667" spans="5:13" x14ac:dyDescent="0.25">
      <c r="E667" s="18"/>
      <c r="G667" s="19"/>
      <c r="H667" s="18"/>
      <c r="J667" s="9" t="str">
        <f t="shared" ca="1" si="23"/>
        <v/>
      </c>
      <c r="L667" s="9" t="str">
        <f t="shared" ca="1" si="24"/>
        <v/>
      </c>
      <c r="M667" s="23"/>
    </row>
    <row r="668" spans="5:13" x14ac:dyDescent="0.25">
      <c r="E668" s="18"/>
      <c r="G668" s="19"/>
      <c r="H668" s="18"/>
      <c r="J668" s="9" t="str">
        <f t="shared" ca="1" si="23"/>
        <v/>
      </c>
      <c r="L668" s="9" t="str">
        <f t="shared" ca="1" si="24"/>
        <v/>
      </c>
      <c r="M668" s="23"/>
    </row>
    <row r="669" spans="5:13" x14ac:dyDescent="0.25">
      <c r="E669" s="18"/>
      <c r="G669" s="19"/>
      <c r="H669" s="18"/>
      <c r="J669" s="9" t="str">
        <f t="shared" ca="1" si="23"/>
        <v/>
      </c>
      <c r="L669" s="9" t="str">
        <f t="shared" ca="1" si="24"/>
        <v/>
      </c>
      <c r="M669" s="23"/>
    </row>
    <row r="670" spans="5:13" x14ac:dyDescent="0.25">
      <c r="E670" s="18"/>
      <c r="G670" s="19"/>
      <c r="H670" s="18"/>
      <c r="J670" s="9" t="str">
        <f t="shared" ca="1" si="23"/>
        <v/>
      </c>
      <c r="L670" s="9" t="str">
        <f t="shared" ca="1" si="24"/>
        <v/>
      </c>
      <c r="M670" s="23"/>
    </row>
    <row r="671" spans="5:13" x14ac:dyDescent="0.25">
      <c r="E671" s="18"/>
      <c r="G671" s="19"/>
      <c r="H671" s="18"/>
      <c r="J671" s="9" t="str">
        <f t="shared" ca="1" si="23"/>
        <v/>
      </c>
      <c r="L671" s="9" t="str">
        <f t="shared" ca="1" si="24"/>
        <v/>
      </c>
      <c r="M671" s="23"/>
    </row>
    <row r="672" spans="5:13" x14ac:dyDescent="0.25">
      <c r="E672" s="18"/>
      <c r="G672" s="19"/>
      <c r="H672" s="18"/>
      <c r="J672" s="9" t="str">
        <f t="shared" ca="1" si="23"/>
        <v/>
      </c>
      <c r="L672" s="9" t="str">
        <f t="shared" ca="1" si="24"/>
        <v/>
      </c>
      <c r="M672" s="23"/>
    </row>
    <row r="673" spans="5:13" x14ac:dyDescent="0.25">
      <c r="E673" s="18"/>
      <c r="G673" s="19"/>
      <c r="H673" s="18"/>
      <c r="J673" s="9" t="str">
        <f t="shared" ca="1" si="23"/>
        <v/>
      </c>
      <c r="K673" s="26"/>
      <c r="L673" s="9" t="str">
        <f t="shared" ca="1" si="24"/>
        <v/>
      </c>
      <c r="M673" s="23"/>
    </row>
    <row r="674" spans="5:13" x14ac:dyDescent="0.25">
      <c r="E674" s="18"/>
      <c r="G674" s="19"/>
      <c r="H674" s="18"/>
      <c r="J674" s="9" t="str">
        <f t="shared" ca="1" si="23"/>
        <v/>
      </c>
      <c r="L674" s="9" t="str">
        <f t="shared" ca="1" si="24"/>
        <v/>
      </c>
      <c r="M674" s="23"/>
    </row>
    <row r="675" spans="5:13" x14ac:dyDescent="0.25">
      <c r="E675" s="18"/>
      <c r="G675" s="19"/>
      <c r="H675" s="18"/>
      <c r="J675" s="9" t="str">
        <f t="shared" ca="1" si="23"/>
        <v/>
      </c>
      <c r="L675" s="9" t="str">
        <f t="shared" ca="1" si="24"/>
        <v/>
      </c>
      <c r="M675" s="23"/>
    </row>
    <row r="676" spans="5:13" x14ac:dyDescent="0.25">
      <c r="E676" s="18"/>
      <c r="G676" s="19"/>
      <c r="H676" s="18"/>
      <c r="J676" s="9" t="str">
        <f t="shared" ca="1" si="23"/>
        <v/>
      </c>
      <c r="L676" s="9" t="str">
        <f t="shared" ca="1" si="24"/>
        <v/>
      </c>
      <c r="M676" s="23"/>
    </row>
    <row r="677" spans="5:13" x14ac:dyDescent="0.25">
      <c r="E677" s="18"/>
      <c r="G677" s="19"/>
      <c r="H677" s="18"/>
      <c r="J677" s="9" t="str">
        <f t="shared" ca="1" si="23"/>
        <v/>
      </c>
      <c r="L677" s="9" t="str">
        <f t="shared" ca="1" si="24"/>
        <v/>
      </c>
      <c r="M677" s="23"/>
    </row>
    <row r="678" spans="5:13" x14ac:dyDescent="0.25">
      <c r="E678" s="18"/>
      <c r="G678" s="19"/>
      <c r="H678" s="18"/>
      <c r="J678" s="9" t="str">
        <f t="shared" ca="1" si="23"/>
        <v/>
      </c>
      <c r="L678" s="9" t="str">
        <f t="shared" ca="1" si="24"/>
        <v/>
      </c>
      <c r="M678" s="23"/>
    </row>
    <row r="679" spans="5:13" x14ac:dyDescent="0.25">
      <c r="E679" s="18"/>
      <c r="G679" s="19"/>
      <c r="H679" s="18"/>
      <c r="J679" s="9" t="str">
        <f t="shared" ca="1" si="23"/>
        <v/>
      </c>
      <c r="L679" s="9" t="str">
        <f t="shared" ca="1" si="24"/>
        <v/>
      </c>
      <c r="M679" s="23"/>
    </row>
    <row r="680" spans="5:13" x14ac:dyDescent="0.25">
      <c r="E680" s="18"/>
      <c r="G680" s="19"/>
      <c r="H680" s="18"/>
      <c r="J680" s="9" t="str">
        <f t="shared" ca="1" si="23"/>
        <v/>
      </c>
      <c r="L680" s="9" t="str">
        <f t="shared" ca="1" si="24"/>
        <v/>
      </c>
      <c r="M680" s="23"/>
    </row>
    <row r="681" spans="5:13" x14ac:dyDescent="0.25">
      <c r="E681" s="18"/>
      <c r="G681" s="19"/>
      <c r="H681" s="18"/>
      <c r="J681" s="9" t="str">
        <f t="shared" ca="1" si="23"/>
        <v/>
      </c>
      <c r="L681" s="9" t="str">
        <f t="shared" ca="1" si="24"/>
        <v/>
      </c>
      <c r="M681" s="23"/>
    </row>
    <row r="682" spans="5:13" x14ac:dyDescent="0.25">
      <c r="E682" s="18"/>
      <c r="G682" s="19"/>
      <c r="H682" s="18"/>
      <c r="J682" s="9" t="str">
        <f t="shared" ca="1" si="23"/>
        <v/>
      </c>
      <c r="L682" s="9" t="str">
        <f t="shared" ca="1" si="24"/>
        <v/>
      </c>
      <c r="M682" s="23"/>
    </row>
    <row r="683" spans="5:13" x14ac:dyDescent="0.25">
      <c r="E683" s="18"/>
      <c r="G683" s="19"/>
      <c r="H683" s="18"/>
      <c r="J683" s="9" t="str">
        <f t="shared" ca="1" si="23"/>
        <v/>
      </c>
      <c r="L683" s="9" t="str">
        <f t="shared" ca="1" si="24"/>
        <v/>
      </c>
      <c r="M683" s="23"/>
    </row>
    <row r="684" spans="5:13" x14ac:dyDescent="0.25">
      <c r="E684" s="18"/>
      <c r="G684" s="19"/>
      <c r="H684" s="18"/>
      <c r="J684" s="9" t="str">
        <f t="shared" ca="1" si="23"/>
        <v/>
      </c>
      <c r="L684" s="9" t="str">
        <f t="shared" ca="1" si="24"/>
        <v/>
      </c>
      <c r="M684" s="23"/>
    </row>
    <row r="685" spans="5:13" x14ac:dyDescent="0.25">
      <c r="E685" s="18"/>
      <c r="G685" s="19"/>
      <c r="H685" s="18"/>
      <c r="J685" s="9" t="str">
        <f t="shared" ca="1" si="23"/>
        <v/>
      </c>
      <c r="L685" s="9" t="str">
        <f t="shared" ca="1" si="24"/>
        <v/>
      </c>
      <c r="M685" s="23"/>
    </row>
    <row r="686" spans="5:13" x14ac:dyDescent="0.25">
      <c r="E686" s="18"/>
      <c r="G686" s="19"/>
      <c r="H686" s="18"/>
      <c r="J686" s="9" t="str">
        <f t="shared" ca="1" si="23"/>
        <v/>
      </c>
      <c r="L686" s="9" t="str">
        <f t="shared" ca="1" si="24"/>
        <v/>
      </c>
      <c r="M686" s="23"/>
    </row>
    <row r="687" spans="5:13" x14ac:dyDescent="0.25">
      <c r="E687" s="18"/>
      <c r="G687" s="19"/>
      <c r="H687" s="18"/>
      <c r="J687" s="9" t="str">
        <f t="shared" ca="1" si="23"/>
        <v/>
      </c>
      <c r="L687" s="9" t="str">
        <f t="shared" ca="1" si="24"/>
        <v/>
      </c>
      <c r="M687" s="23"/>
    </row>
    <row r="688" spans="5:13" x14ac:dyDescent="0.25">
      <c r="E688" s="18"/>
      <c r="G688" s="19"/>
      <c r="H688" s="18"/>
      <c r="J688" s="9" t="str">
        <f t="shared" ca="1" si="23"/>
        <v/>
      </c>
      <c r="L688" s="9" t="str">
        <f t="shared" ca="1" si="24"/>
        <v/>
      </c>
      <c r="M688" s="23"/>
    </row>
    <row r="689" spans="5:13" x14ac:dyDescent="0.25">
      <c r="E689" s="18"/>
      <c r="G689" s="19"/>
      <c r="H689" s="18"/>
      <c r="J689" s="9" t="str">
        <f t="shared" ca="1" si="23"/>
        <v/>
      </c>
      <c r="L689" s="9" t="str">
        <f t="shared" ca="1" si="24"/>
        <v/>
      </c>
      <c r="M689" s="23"/>
    </row>
    <row r="690" spans="5:13" x14ac:dyDescent="0.25">
      <c r="E690" s="18"/>
      <c r="G690" s="19"/>
      <c r="H690" s="18"/>
      <c r="J690" s="9" t="str">
        <f t="shared" ca="1" si="23"/>
        <v/>
      </c>
      <c r="L690" s="9" t="str">
        <f t="shared" ca="1" si="24"/>
        <v/>
      </c>
      <c r="M690" s="23"/>
    </row>
    <row r="691" spans="5:13" x14ac:dyDescent="0.25">
      <c r="E691" s="18"/>
      <c r="G691" s="19"/>
      <c r="H691" s="18"/>
      <c r="J691" s="9" t="str">
        <f t="shared" ca="1" si="23"/>
        <v/>
      </c>
      <c r="L691" s="9" t="str">
        <f t="shared" ca="1" si="24"/>
        <v/>
      </c>
      <c r="M691" s="23"/>
    </row>
    <row r="692" spans="5:13" x14ac:dyDescent="0.25">
      <c r="E692" s="18"/>
      <c r="G692" s="19"/>
      <c r="H692" s="18"/>
      <c r="J692" s="9" t="str">
        <f t="shared" ca="1" si="23"/>
        <v/>
      </c>
      <c r="L692" s="9" t="str">
        <f t="shared" ca="1" si="24"/>
        <v/>
      </c>
      <c r="M692" s="23"/>
    </row>
    <row r="693" spans="5:13" x14ac:dyDescent="0.25">
      <c r="E693" s="18"/>
      <c r="G693" s="19"/>
      <c r="H693" s="18"/>
      <c r="J693" s="9" t="str">
        <f t="shared" ca="1" si="23"/>
        <v/>
      </c>
      <c r="L693" s="9" t="str">
        <f t="shared" ca="1" si="24"/>
        <v/>
      </c>
      <c r="M693" s="23"/>
    </row>
    <row r="694" spans="5:13" x14ac:dyDescent="0.25">
      <c r="E694" s="18"/>
      <c r="G694" s="19"/>
      <c r="H694" s="18"/>
      <c r="J694" s="9" t="str">
        <f t="shared" ca="1" si="23"/>
        <v/>
      </c>
      <c r="L694" s="9" t="str">
        <f t="shared" ca="1" si="24"/>
        <v/>
      </c>
      <c r="M694" s="23"/>
    </row>
    <row r="695" spans="5:13" x14ac:dyDescent="0.25">
      <c r="E695" s="18"/>
      <c r="G695" s="19"/>
      <c r="H695" s="18"/>
      <c r="J695" s="9" t="str">
        <f t="shared" ca="1" si="23"/>
        <v/>
      </c>
      <c r="L695" s="9" t="str">
        <f t="shared" ca="1" si="24"/>
        <v/>
      </c>
      <c r="M695" s="23"/>
    </row>
    <row r="696" spans="5:13" x14ac:dyDescent="0.25">
      <c r="E696" s="18"/>
      <c r="G696" s="19"/>
      <c r="H696" s="18"/>
      <c r="J696" s="9" t="str">
        <f t="shared" ca="1" si="23"/>
        <v/>
      </c>
      <c r="L696" s="9" t="str">
        <f t="shared" ca="1" si="24"/>
        <v/>
      </c>
      <c r="M696" s="23"/>
    </row>
    <row r="697" spans="5:13" x14ac:dyDescent="0.25">
      <c r="E697" s="18"/>
      <c r="G697" s="19"/>
      <c r="H697" s="18"/>
      <c r="J697" s="9" t="str">
        <f t="shared" ca="1" si="23"/>
        <v/>
      </c>
      <c r="L697" s="9" t="str">
        <f t="shared" ca="1" si="24"/>
        <v/>
      </c>
      <c r="M697" s="23"/>
    </row>
    <row r="698" spans="5:13" x14ac:dyDescent="0.25">
      <c r="E698" s="18"/>
      <c r="G698" s="19"/>
      <c r="H698" s="18"/>
      <c r="J698" s="9" t="str">
        <f t="shared" ca="1" si="23"/>
        <v/>
      </c>
      <c r="L698" s="9" t="str">
        <f t="shared" ca="1" si="24"/>
        <v/>
      </c>
      <c r="M698" s="23"/>
    </row>
    <row r="699" spans="5:13" x14ac:dyDescent="0.25">
      <c r="E699" s="18"/>
      <c r="G699" s="19"/>
      <c r="H699" s="18"/>
      <c r="J699" s="9" t="str">
        <f t="shared" ca="1" si="23"/>
        <v/>
      </c>
      <c r="L699" s="9" t="str">
        <f t="shared" ca="1" si="24"/>
        <v/>
      </c>
      <c r="M699" s="23"/>
    </row>
    <row r="700" spans="5:13" x14ac:dyDescent="0.25">
      <c r="E700" s="18"/>
      <c r="G700" s="19"/>
      <c r="H700" s="18"/>
      <c r="J700" s="9" t="str">
        <f t="shared" ca="1" si="23"/>
        <v/>
      </c>
      <c r="L700" s="9" t="str">
        <f t="shared" ca="1" si="24"/>
        <v/>
      </c>
      <c r="M700" s="23"/>
    </row>
    <row r="701" spans="5:13" x14ac:dyDescent="0.25">
      <c r="E701" s="18"/>
      <c r="G701" s="19"/>
      <c r="H701" s="18"/>
      <c r="J701" s="9" t="str">
        <f t="shared" ca="1" si="23"/>
        <v/>
      </c>
      <c r="L701" s="9" t="str">
        <f t="shared" ca="1" si="24"/>
        <v/>
      </c>
      <c r="M701" s="23"/>
    </row>
    <row r="702" spans="5:13" x14ac:dyDescent="0.25">
      <c r="E702" s="18"/>
      <c r="G702" s="19"/>
      <c r="H702" s="18"/>
      <c r="J702" s="9" t="str">
        <f t="shared" ca="1" si="23"/>
        <v/>
      </c>
      <c r="L702" s="9" t="str">
        <f t="shared" ca="1" si="24"/>
        <v/>
      </c>
      <c r="M702" s="23"/>
    </row>
    <row r="703" spans="5:13" x14ac:dyDescent="0.25">
      <c r="E703" s="18"/>
      <c r="G703" s="19"/>
      <c r="H703" s="18"/>
      <c r="J703" s="9" t="str">
        <f t="shared" ca="1" si="23"/>
        <v/>
      </c>
      <c r="L703" s="9" t="str">
        <f t="shared" ca="1" si="24"/>
        <v/>
      </c>
      <c r="M703" s="23"/>
    </row>
    <row r="704" spans="5:13" x14ac:dyDescent="0.25">
      <c r="E704" s="18"/>
      <c r="G704" s="19"/>
      <c r="H704" s="18"/>
      <c r="J704" s="9" t="str">
        <f t="shared" ca="1" si="23"/>
        <v/>
      </c>
      <c r="L704" s="9" t="str">
        <f t="shared" ca="1" si="24"/>
        <v/>
      </c>
      <c r="M704" s="23"/>
    </row>
    <row r="705" spans="5:13" x14ac:dyDescent="0.25">
      <c r="E705" s="18"/>
      <c r="G705" s="19"/>
      <c r="H705" s="18"/>
      <c r="J705" s="9" t="str">
        <f t="shared" ca="1" si="23"/>
        <v/>
      </c>
      <c r="L705" s="9" t="str">
        <f t="shared" ca="1" si="24"/>
        <v/>
      </c>
      <c r="M705" s="23"/>
    </row>
    <row r="706" spans="5:13" x14ac:dyDescent="0.25">
      <c r="E706" s="18"/>
      <c r="G706" s="19"/>
      <c r="H706" s="18"/>
      <c r="J706" s="9" t="str">
        <f t="shared" ca="1" si="23"/>
        <v/>
      </c>
      <c r="L706" s="9" t="str">
        <f t="shared" ca="1" si="24"/>
        <v/>
      </c>
      <c r="M706" s="23"/>
    </row>
    <row r="707" spans="5:13" x14ac:dyDescent="0.25">
      <c r="E707" s="18"/>
      <c r="G707" s="19"/>
      <c r="H707" s="18"/>
      <c r="J707" s="9" t="str">
        <f t="shared" ref="J707:J770" ca="1" si="25">IF(I707="","",DATEDIF(I707,TODAY(),"y"))</f>
        <v/>
      </c>
      <c r="L707" s="9" t="str">
        <f t="shared" ref="L707:L770" ca="1" si="26">IF(K707="","",DATEDIF(K707,TODAY(),"y"))</f>
        <v/>
      </c>
      <c r="M707" s="23"/>
    </row>
    <row r="708" spans="5:13" x14ac:dyDescent="0.25">
      <c r="E708" s="18"/>
      <c r="G708" s="19"/>
      <c r="H708" s="18"/>
      <c r="J708" s="9" t="str">
        <f t="shared" ca="1" si="25"/>
        <v/>
      </c>
      <c r="L708" s="9" t="str">
        <f t="shared" ca="1" si="26"/>
        <v/>
      </c>
      <c r="M708" s="23"/>
    </row>
    <row r="709" spans="5:13" x14ac:dyDescent="0.25">
      <c r="E709" s="18"/>
      <c r="G709" s="19"/>
      <c r="H709" s="18"/>
      <c r="J709" s="9" t="str">
        <f t="shared" ca="1" si="25"/>
        <v/>
      </c>
      <c r="L709" s="9" t="str">
        <f t="shared" ca="1" si="26"/>
        <v/>
      </c>
      <c r="M709" s="23"/>
    </row>
    <row r="710" spans="5:13" x14ac:dyDescent="0.25">
      <c r="E710" s="18"/>
      <c r="G710" s="19"/>
      <c r="H710" s="18"/>
      <c r="J710" s="9" t="str">
        <f t="shared" ca="1" si="25"/>
        <v/>
      </c>
      <c r="L710" s="9" t="str">
        <f t="shared" ca="1" si="26"/>
        <v/>
      </c>
      <c r="M710" s="23"/>
    </row>
    <row r="711" spans="5:13" x14ac:dyDescent="0.25">
      <c r="E711" s="18"/>
      <c r="G711" s="19"/>
      <c r="H711" s="18"/>
      <c r="J711" s="9" t="str">
        <f t="shared" ca="1" si="25"/>
        <v/>
      </c>
      <c r="L711" s="9" t="str">
        <f t="shared" ca="1" si="26"/>
        <v/>
      </c>
      <c r="M711" s="23"/>
    </row>
    <row r="712" spans="5:13" x14ac:dyDescent="0.25">
      <c r="E712" s="18"/>
      <c r="G712" s="19"/>
      <c r="H712" s="18"/>
      <c r="J712" s="9" t="str">
        <f t="shared" ca="1" si="25"/>
        <v/>
      </c>
      <c r="L712" s="9" t="str">
        <f t="shared" ca="1" si="26"/>
        <v/>
      </c>
      <c r="M712" s="23"/>
    </row>
    <row r="713" spans="5:13" x14ac:dyDescent="0.25">
      <c r="E713" s="18"/>
      <c r="G713" s="19"/>
      <c r="H713" s="18"/>
      <c r="J713" s="9" t="str">
        <f t="shared" ca="1" si="25"/>
        <v/>
      </c>
      <c r="L713" s="9" t="str">
        <f t="shared" ca="1" si="26"/>
        <v/>
      </c>
      <c r="M713" s="23"/>
    </row>
    <row r="714" spans="5:13" x14ac:dyDescent="0.25">
      <c r="E714" s="18"/>
      <c r="G714" s="19"/>
      <c r="H714" s="18"/>
      <c r="J714" s="9" t="str">
        <f t="shared" ca="1" si="25"/>
        <v/>
      </c>
      <c r="L714" s="9" t="str">
        <f t="shared" ca="1" si="26"/>
        <v/>
      </c>
      <c r="M714" s="23"/>
    </row>
    <row r="715" spans="5:13" x14ac:dyDescent="0.25">
      <c r="E715" s="18"/>
      <c r="G715" s="19"/>
      <c r="H715" s="18"/>
      <c r="J715" s="9" t="str">
        <f t="shared" ca="1" si="25"/>
        <v/>
      </c>
      <c r="L715" s="9" t="str">
        <f t="shared" ca="1" si="26"/>
        <v/>
      </c>
      <c r="M715" s="23"/>
    </row>
    <row r="716" spans="5:13" x14ac:dyDescent="0.25">
      <c r="E716" s="18"/>
      <c r="G716" s="19"/>
      <c r="H716" s="18"/>
      <c r="J716" s="9" t="str">
        <f t="shared" ca="1" si="25"/>
        <v/>
      </c>
      <c r="L716" s="9" t="str">
        <f t="shared" ca="1" si="26"/>
        <v/>
      </c>
      <c r="M716" s="23"/>
    </row>
    <row r="717" spans="5:13" x14ac:dyDescent="0.25">
      <c r="E717" s="18"/>
      <c r="G717" s="19"/>
      <c r="H717" s="18"/>
      <c r="J717" s="9" t="str">
        <f t="shared" ca="1" si="25"/>
        <v/>
      </c>
      <c r="L717" s="9" t="str">
        <f t="shared" ca="1" si="26"/>
        <v/>
      </c>
      <c r="M717" s="23"/>
    </row>
    <row r="718" spans="5:13" x14ac:dyDescent="0.25">
      <c r="E718" s="18"/>
      <c r="G718" s="19"/>
      <c r="H718" s="18"/>
      <c r="J718" s="9" t="str">
        <f t="shared" ca="1" si="25"/>
        <v/>
      </c>
      <c r="L718" s="9" t="str">
        <f t="shared" ca="1" si="26"/>
        <v/>
      </c>
      <c r="M718" s="23"/>
    </row>
    <row r="719" spans="5:13" x14ac:dyDescent="0.25">
      <c r="E719" s="18"/>
      <c r="G719" s="19"/>
      <c r="H719" s="18"/>
      <c r="J719" s="9" t="str">
        <f t="shared" ca="1" si="25"/>
        <v/>
      </c>
      <c r="L719" s="9" t="str">
        <f t="shared" ca="1" si="26"/>
        <v/>
      </c>
      <c r="M719" s="23"/>
    </row>
    <row r="720" spans="5:13" x14ac:dyDescent="0.25">
      <c r="E720" s="18"/>
      <c r="G720" s="19"/>
      <c r="H720" s="18"/>
      <c r="J720" s="9" t="str">
        <f t="shared" ca="1" si="25"/>
        <v/>
      </c>
      <c r="L720" s="9" t="str">
        <f t="shared" ca="1" si="26"/>
        <v/>
      </c>
      <c r="M720" s="23"/>
    </row>
    <row r="721" spans="5:13" x14ac:dyDescent="0.25">
      <c r="E721" s="18"/>
      <c r="G721" s="19"/>
      <c r="H721" s="18"/>
      <c r="J721" s="9" t="str">
        <f t="shared" ca="1" si="25"/>
        <v/>
      </c>
      <c r="L721" s="9" t="str">
        <f t="shared" ca="1" si="26"/>
        <v/>
      </c>
      <c r="M721" s="23"/>
    </row>
    <row r="722" spans="5:13" x14ac:dyDescent="0.25">
      <c r="E722" s="18"/>
      <c r="G722" s="19"/>
      <c r="H722" s="18"/>
      <c r="J722" s="9" t="str">
        <f t="shared" ca="1" si="25"/>
        <v/>
      </c>
      <c r="L722" s="9" t="str">
        <f t="shared" ca="1" si="26"/>
        <v/>
      </c>
      <c r="M722" s="23"/>
    </row>
    <row r="723" spans="5:13" x14ac:dyDescent="0.25">
      <c r="E723" s="18"/>
      <c r="G723" s="19"/>
      <c r="H723" s="18"/>
      <c r="J723" s="9" t="str">
        <f t="shared" ca="1" si="25"/>
        <v/>
      </c>
      <c r="L723" s="9" t="str">
        <f t="shared" ca="1" si="26"/>
        <v/>
      </c>
      <c r="M723" s="23"/>
    </row>
    <row r="724" spans="5:13" x14ac:dyDescent="0.25">
      <c r="E724" s="18"/>
      <c r="G724" s="19"/>
      <c r="H724" s="18"/>
      <c r="J724" s="9" t="str">
        <f t="shared" ca="1" si="25"/>
        <v/>
      </c>
      <c r="L724" s="9" t="str">
        <f t="shared" ca="1" si="26"/>
        <v/>
      </c>
      <c r="M724" s="23"/>
    </row>
    <row r="725" spans="5:13" x14ac:dyDescent="0.25">
      <c r="E725" s="18"/>
      <c r="G725" s="19"/>
      <c r="H725" s="18"/>
      <c r="J725" s="9" t="str">
        <f t="shared" ca="1" si="25"/>
        <v/>
      </c>
      <c r="L725" s="9" t="str">
        <f t="shared" ca="1" si="26"/>
        <v/>
      </c>
      <c r="M725" s="23"/>
    </row>
    <row r="726" spans="5:13" x14ac:dyDescent="0.25">
      <c r="E726" s="18"/>
      <c r="G726" s="19"/>
      <c r="H726" s="18"/>
      <c r="J726" s="9" t="str">
        <f t="shared" ca="1" si="25"/>
        <v/>
      </c>
      <c r="L726" s="9" t="str">
        <f t="shared" ca="1" si="26"/>
        <v/>
      </c>
      <c r="M726" s="23"/>
    </row>
    <row r="727" spans="5:13" x14ac:dyDescent="0.25">
      <c r="E727" s="18"/>
      <c r="G727" s="19"/>
      <c r="H727" s="18"/>
      <c r="J727" s="9" t="str">
        <f t="shared" ca="1" si="25"/>
        <v/>
      </c>
      <c r="L727" s="9" t="str">
        <f t="shared" ca="1" si="26"/>
        <v/>
      </c>
      <c r="M727" s="23"/>
    </row>
    <row r="728" spans="5:13" x14ac:dyDescent="0.25">
      <c r="E728" s="18"/>
      <c r="G728" s="19"/>
      <c r="H728" s="18"/>
      <c r="J728" s="9" t="str">
        <f t="shared" ca="1" si="25"/>
        <v/>
      </c>
      <c r="L728" s="9" t="str">
        <f t="shared" ca="1" si="26"/>
        <v/>
      </c>
      <c r="M728" s="23"/>
    </row>
    <row r="729" spans="5:13" x14ac:dyDescent="0.25">
      <c r="E729" s="18"/>
      <c r="G729" s="19"/>
      <c r="H729" s="18"/>
      <c r="J729" s="9" t="str">
        <f t="shared" ca="1" si="25"/>
        <v/>
      </c>
      <c r="L729" s="9" t="str">
        <f t="shared" ca="1" si="26"/>
        <v/>
      </c>
      <c r="M729" s="23"/>
    </row>
    <row r="730" spans="5:13" x14ac:dyDescent="0.25">
      <c r="E730" s="18"/>
      <c r="G730" s="19"/>
      <c r="H730" s="18"/>
      <c r="J730" s="9" t="str">
        <f t="shared" ca="1" si="25"/>
        <v/>
      </c>
      <c r="L730" s="9" t="str">
        <f t="shared" ca="1" si="26"/>
        <v/>
      </c>
      <c r="M730" s="23"/>
    </row>
    <row r="731" spans="5:13" x14ac:dyDescent="0.25">
      <c r="E731" s="18"/>
      <c r="G731" s="19"/>
      <c r="H731" s="18"/>
      <c r="J731" s="9" t="str">
        <f t="shared" ca="1" si="25"/>
        <v/>
      </c>
      <c r="L731" s="9" t="str">
        <f t="shared" ca="1" si="26"/>
        <v/>
      </c>
      <c r="M731" s="23"/>
    </row>
    <row r="732" spans="5:13" x14ac:dyDescent="0.25">
      <c r="E732" s="18"/>
      <c r="G732" s="19"/>
      <c r="H732" s="18"/>
      <c r="J732" s="9" t="str">
        <f t="shared" ca="1" si="25"/>
        <v/>
      </c>
      <c r="L732" s="9" t="str">
        <f t="shared" ca="1" si="26"/>
        <v/>
      </c>
      <c r="M732" s="23"/>
    </row>
    <row r="733" spans="5:13" x14ac:dyDescent="0.25">
      <c r="E733" s="18"/>
      <c r="G733" s="19"/>
      <c r="H733" s="18"/>
      <c r="J733" s="9" t="str">
        <f t="shared" ca="1" si="25"/>
        <v/>
      </c>
      <c r="L733" s="9" t="str">
        <f t="shared" ca="1" si="26"/>
        <v/>
      </c>
      <c r="M733" s="23"/>
    </row>
    <row r="734" spans="5:13" x14ac:dyDescent="0.25">
      <c r="E734" s="18"/>
      <c r="G734" s="19"/>
      <c r="H734" s="18"/>
      <c r="J734" s="9" t="str">
        <f t="shared" ca="1" si="25"/>
        <v/>
      </c>
      <c r="L734" s="9" t="str">
        <f t="shared" ca="1" si="26"/>
        <v/>
      </c>
      <c r="M734" s="23"/>
    </row>
    <row r="735" spans="5:13" x14ac:dyDescent="0.25">
      <c r="E735" s="18"/>
      <c r="G735" s="19"/>
      <c r="H735" s="18"/>
      <c r="J735" s="9" t="str">
        <f t="shared" ca="1" si="25"/>
        <v/>
      </c>
      <c r="L735" s="9" t="str">
        <f t="shared" ca="1" si="26"/>
        <v/>
      </c>
      <c r="M735" s="23"/>
    </row>
    <row r="736" spans="5:13" x14ac:dyDescent="0.25">
      <c r="E736" s="18"/>
      <c r="G736" s="19"/>
      <c r="H736" s="18"/>
      <c r="J736" s="9" t="str">
        <f t="shared" ca="1" si="25"/>
        <v/>
      </c>
      <c r="L736" s="9" t="str">
        <f t="shared" ca="1" si="26"/>
        <v/>
      </c>
      <c r="M736" s="23"/>
    </row>
    <row r="737" spans="5:13" x14ac:dyDescent="0.25">
      <c r="E737" s="18"/>
      <c r="G737" s="19"/>
      <c r="H737" s="18"/>
      <c r="J737" s="9" t="str">
        <f t="shared" ca="1" si="25"/>
        <v/>
      </c>
      <c r="L737" s="9" t="str">
        <f t="shared" ca="1" si="26"/>
        <v/>
      </c>
      <c r="M737" s="23"/>
    </row>
    <row r="738" spans="5:13" x14ac:dyDescent="0.25">
      <c r="E738" s="18"/>
      <c r="G738" s="19"/>
      <c r="H738" s="18"/>
      <c r="J738" s="9" t="str">
        <f t="shared" ca="1" si="25"/>
        <v/>
      </c>
      <c r="L738" s="9" t="str">
        <f t="shared" ca="1" si="26"/>
        <v/>
      </c>
      <c r="M738" s="23"/>
    </row>
    <row r="739" spans="5:13" x14ac:dyDescent="0.25">
      <c r="E739" s="18"/>
      <c r="G739" s="19"/>
      <c r="H739" s="18"/>
      <c r="J739" s="9" t="str">
        <f t="shared" ca="1" si="25"/>
        <v/>
      </c>
      <c r="L739" s="9" t="str">
        <f t="shared" ca="1" si="26"/>
        <v/>
      </c>
      <c r="M739" s="23"/>
    </row>
    <row r="740" spans="5:13" x14ac:dyDescent="0.25">
      <c r="E740" s="18"/>
      <c r="G740" s="19"/>
      <c r="H740" s="18"/>
      <c r="J740" s="9" t="str">
        <f t="shared" ca="1" si="25"/>
        <v/>
      </c>
      <c r="L740" s="9" t="str">
        <f t="shared" ca="1" si="26"/>
        <v/>
      </c>
      <c r="M740" s="23"/>
    </row>
    <row r="741" spans="5:13" x14ac:dyDescent="0.25">
      <c r="E741" s="18"/>
      <c r="G741" s="19"/>
      <c r="H741" s="18"/>
      <c r="J741" s="9" t="str">
        <f t="shared" ca="1" si="25"/>
        <v/>
      </c>
      <c r="L741" s="9" t="str">
        <f t="shared" ca="1" si="26"/>
        <v/>
      </c>
      <c r="M741" s="23"/>
    </row>
    <row r="742" spans="5:13" x14ac:dyDescent="0.25">
      <c r="E742" s="18"/>
      <c r="G742" s="19"/>
      <c r="H742" s="18"/>
      <c r="J742" s="9" t="str">
        <f t="shared" ca="1" si="25"/>
        <v/>
      </c>
      <c r="L742" s="9" t="str">
        <f t="shared" ca="1" si="26"/>
        <v/>
      </c>
      <c r="M742" s="23"/>
    </row>
    <row r="743" spans="5:13" x14ac:dyDescent="0.25">
      <c r="E743" s="18"/>
      <c r="G743" s="19"/>
      <c r="H743" s="18"/>
      <c r="J743" s="9" t="str">
        <f t="shared" ca="1" si="25"/>
        <v/>
      </c>
      <c r="L743" s="9" t="str">
        <f t="shared" ca="1" si="26"/>
        <v/>
      </c>
      <c r="M743" s="23"/>
    </row>
    <row r="744" spans="5:13" x14ac:dyDescent="0.25">
      <c r="E744" s="18"/>
      <c r="G744" s="19"/>
      <c r="H744" s="18"/>
      <c r="J744" s="9" t="str">
        <f t="shared" ca="1" si="25"/>
        <v/>
      </c>
      <c r="L744" s="9" t="str">
        <f t="shared" ca="1" si="26"/>
        <v/>
      </c>
      <c r="M744" s="23"/>
    </row>
    <row r="745" spans="5:13" x14ac:dyDescent="0.25">
      <c r="E745" s="18"/>
      <c r="G745" s="19"/>
      <c r="H745" s="18"/>
      <c r="J745" s="9" t="str">
        <f t="shared" ca="1" si="25"/>
        <v/>
      </c>
      <c r="L745" s="9" t="str">
        <f t="shared" ca="1" si="26"/>
        <v/>
      </c>
      <c r="M745" s="23"/>
    </row>
    <row r="746" spans="5:13" x14ac:dyDescent="0.25">
      <c r="E746" s="18"/>
      <c r="G746" s="19"/>
      <c r="H746" s="18"/>
      <c r="J746" s="9" t="str">
        <f t="shared" ca="1" si="25"/>
        <v/>
      </c>
      <c r="L746" s="9" t="str">
        <f t="shared" ca="1" si="26"/>
        <v/>
      </c>
      <c r="M746" s="23"/>
    </row>
    <row r="747" spans="5:13" x14ac:dyDescent="0.25">
      <c r="E747" s="18"/>
      <c r="G747" s="19"/>
      <c r="H747" s="18"/>
      <c r="J747" s="9" t="str">
        <f t="shared" ca="1" si="25"/>
        <v/>
      </c>
      <c r="L747" s="9" t="str">
        <f t="shared" ca="1" si="26"/>
        <v/>
      </c>
      <c r="M747" s="23"/>
    </row>
    <row r="748" spans="5:13" x14ac:dyDescent="0.25">
      <c r="E748" s="18"/>
      <c r="G748" s="19"/>
      <c r="H748" s="18"/>
      <c r="J748" s="9" t="str">
        <f t="shared" ca="1" si="25"/>
        <v/>
      </c>
      <c r="L748" s="9" t="str">
        <f t="shared" ca="1" si="26"/>
        <v/>
      </c>
      <c r="M748" s="23"/>
    </row>
    <row r="749" spans="5:13" x14ac:dyDescent="0.25">
      <c r="E749" s="18"/>
      <c r="G749" s="19"/>
      <c r="H749" s="18"/>
      <c r="J749" s="9" t="str">
        <f t="shared" ca="1" si="25"/>
        <v/>
      </c>
      <c r="L749" s="9" t="str">
        <f t="shared" ca="1" si="26"/>
        <v/>
      </c>
      <c r="M749" s="23"/>
    </row>
    <row r="750" spans="5:13" x14ac:dyDescent="0.25">
      <c r="E750" s="18"/>
      <c r="G750" s="19"/>
      <c r="H750" s="18"/>
      <c r="J750" s="9" t="str">
        <f t="shared" ca="1" si="25"/>
        <v/>
      </c>
      <c r="L750" s="9" t="str">
        <f t="shared" ca="1" si="26"/>
        <v/>
      </c>
      <c r="M750" s="23"/>
    </row>
    <row r="751" spans="5:13" x14ac:dyDescent="0.25">
      <c r="E751" s="18"/>
      <c r="G751" s="19"/>
      <c r="H751" s="18"/>
      <c r="J751" s="9" t="str">
        <f t="shared" ca="1" si="25"/>
        <v/>
      </c>
      <c r="L751" s="9" t="str">
        <f t="shared" ca="1" si="26"/>
        <v/>
      </c>
      <c r="M751" s="23"/>
    </row>
    <row r="752" spans="5:13" x14ac:dyDescent="0.25">
      <c r="E752" s="18"/>
      <c r="G752" s="19"/>
      <c r="H752" s="18"/>
      <c r="J752" s="9" t="str">
        <f t="shared" ca="1" si="25"/>
        <v/>
      </c>
      <c r="L752" s="9" t="str">
        <f t="shared" ca="1" si="26"/>
        <v/>
      </c>
      <c r="M752" s="23"/>
    </row>
    <row r="753" spans="5:13" x14ac:dyDescent="0.25">
      <c r="E753" s="18"/>
      <c r="G753" s="19"/>
      <c r="H753" s="18"/>
      <c r="J753" s="9" t="str">
        <f t="shared" ca="1" si="25"/>
        <v/>
      </c>
      <c r="L753" s="9" t="str">
        <f t="shared" ca="1" si="26"/>
        <v/>
      </c>
      <c r="M753" s="23"/>
    </row>
    <row r="754" spans="5:13" x14ac:dyDescent="0.25">
      <c r="E754" s="18"/>
      <c r="G754" s="19"/>
      <c r="H754" s="18"/>
      <c r="J754" s="9" t="str">
        <f t="shared" ca="1" si="25"/>
        <v/>
      </c>
      <c r="L754" s="9" t="str">
        <f t="shared" ca="1" si="26"/>
        <v/>
      </c>
      <c r="M754" s="23"/>
    </row>
    <row r="755" spans="5:13" x14ac:dyDescent="0.25">
      <c r="E755" s="18"/>
      <c r="G755" s="19"/>
      <c r="H755" s="18"/>
      <c r="J755" s="9" t="str">
        <f t="shared" ca="1" si="25"/>
        <v/>
      </c>
      <c r="L755" s="9" t="str">
        <f t="shared" ca="1" si="26"/>
        <v/>
      </c>
      <c r="M755" s="23"/>
    </row>
    <row r="756" spans="5:13" x14ac:dyDescent="0.25">
      <c r="E756" s="18"/>
      <c r="G756" s="19"/>
      <c r="H756" s="18"/>
      <c r="J756" s="9" t="str">
        <f t="shared" ca="1" si="25"/>
        <v/>
      </c>
      <c r="L756" s="9" t="str">
        <f t="shared" ca="1" si="26"/>
        <v/>
      </c>
      <c r="M756" s="23"/>
    </row>
    <row r="757" spans="5:13" x14ac:dyDescent="0.25">
      <c r="E757" s="18"/>
      <c r="G757" s="19"/>
      <c r="H757" s="18"/>
      <c r="J757" s="9" t="str">
        <f t="shared" ca="1" si="25"/>
        <v/>
      </c>
      <c r="L757" s="9" t="str">
        <f t="shared" ca="1" si="26"/>
        <v/>
      </c>
      <c r="M757" s="23"/>
    </row>
    <row r="758" spans="5:13" x14ac:dyDescent="0.25">
      <c r="E758" s="18"/>
      <c r="G758" s="19"/>
      <c r="H758" s="18"/>
      <c r="J758" s="9" t="str">
        <f t="shared" ca="1" si="25"/>
        <v/>
      </c>
      <c r="L758" s="9" t="str">
        <f t="shared" ca="1" si="26"/>
        <v/>
      </c>
      <c r="M758" s="23"/>
    </row>
    <row r="759" spans="5:13" x14ac:dyDescent="0.25">
      <c r="E759" s="18"/>
      <c r="G759" s="19"/>
      <c r="H759" s="18"/>
      <c r="J759" s="9" t="str">
        <f t="shared" ca="1" si="25"/>
        <v/>
      </c>
      <c r="L759" s="9" t="str">
        <f t="shared" ca="1" si="26"/>
        <v/>
      </c>
      <c r="M759" s="23"/>
    </row>
    <row r="760" spans="5:13" x14ac:dyDescent="0.25">
      <c r="E760" s="18"/>
      <c r="G760" s="19"/>
      <c r="H760" s="18"/>
      <c r="J760" s="9" t="str">
        <f t="shared" ca="1" si="25"/>
        <v/>
      </c>
      <c r="L760" s="9" t="str">
        <f t="shared" ca="1" si="26"/>
        <v/>
      </c>
      <c r="M760" s="23"/>
    </row>
    <row r="761" spans="5:13" x14ac:dyDescent="0.25">
      <c r="E761" s="18"/>
      <c r="G761" s="19"/>
      <c r="H761" s="18"/>
      <c r="J761" s="9" t="str">
        <f t="shared" ca="1" si="25"/>
        <v/>
      </c>
      <c r="L761" s="9" t="str">
        <f t="shared" ca="1" si="26"/>
        <v/>
      </c>
      <c r="M761" s="23"/>
    </row>
    <row r="762" spans="5:13" x14ac:dyDescent="0.25">
      <c r="E762" s="18"/>
      <c r="G762" s="19"/>
      <c r="H762" s="18"/>
      <c r="J762" s="9" t="str">
        <f t="shared" ca="1" si="25"/>
        <v/>
      </c>
      <c r="L762" s="9" t="str">
        <f t="shared" ca="1" si="26"/>
        <v/>
      </c>
      <c r="M762" s="23"/>
    </row>
    <row r="763" spans="5:13" x14ac:dyDescent="0.25">
      <c r="E763" s="18"/>
      <c r="G763" s="19"/>
      <c r="H763" s="18"/>
      <c r="J763" s="9" t="str">
        <f t="shared" ca="1" si="25"/>
        <v/>
      </c>
      <c r="L763" s="9" t="str">
        <f t="shared" ca="1" si="26"/>
        <v/>
      </c>
      <c r="M763" s="23"/>
    </row>
    <row r="764" spans="5:13" x14ac:dyDescent="0.25">
      <c r="E764" s="18"/>
      <c r="G764" s="19"/>
      <c r="H764" s="18"/>
      <c r="J764" s="9" t="str">
        <f t="shared" ca="1" si="25"/>
        <v/>
      </c>
      <c r="L764" s="9" t="str">
        <f t="shared" ca="1" si="26"/>
        <v/>
      </c>
      <c r="M764" s="23"/>
    </row>
    <row r="765" spans="5:13" x14ac:dyDescent="0.25">
      <c r="E765" s="18"/>
      <c r="G765" s="19"/>
      <c r="H765" s="18"/>
      <c r="J765" s="9" t="str">
        <f t="shared" ca="1" si="25"/>
        <v/>
      </c>
      <c r="L765" s="9" t="str">
        <f t="shared" ca="1" si="26"/>
        <v/>
      </c>
      <c r="M765" s="23"/>
    </row>
    <row r="766" spans="5:13" x14ac:dyDescent="0.25">
      <c r="E766" s="18"/>
      <c r="G766" s="19"/>
      <c r="H766" s="18"/>
      <c r="J766" s="9" t="str">
        <f t="shared" ca="1" si="25"/>
        <v/>
      </c>
      <c r="L766" s="9" t="str">
        <f t="shared" ca="1" si="26"/>
        <v/>
      </c>
      <c r="M766" s="23"/>
    </row>
    <row r="767" spans="5:13" x14ac:dyDescent="0.25">
      <c r="E767" s="18"/>
      <c r="G767" s="19"/>
      <c r="H767" s="18"/>
      <c r="J767" s="9" t="str">
        <f t="shared" ca="1" si="25"/>
        <v/>
      </c>
      <c r="L767" s="9" t="str">
        <f t="shared" ca="1" si="26"/>
        <v/>
      </c>
      <c r="M767" s="23"/>
    </row>
    <row r="768" spans="5:13" x14ac:dyDescent="0.25">
      <c r="E768" s="18"/>
      <c r="G768" s="19"/>
      <c r="H768" s="18"/>
      <c r="J768" s="9" t="str">
        <f t="shared" ca="1" si="25"/>
        <v/>
      </c>
      <c r="L768" s="9" t="str">
        <f t="shared" ca="1" si="26"/>
        <v/>
      </c>
      <c r="M768" s="23"/>
    </row>
    <row r="769" spans="5:13" x14ac:dyDescent="0.25">
      <c r="E769" s="18"/>
      <c r="G769" s="19"/>
      <c r="H769" s="18"/>
      <c r="J769" s="9" t="str">
        <f t="shared" ca="1" si="25"/>
        <v/>
      </c>
      <c r="L769" s="9" t="str">
        <f t="shared" ca="1" si="26"/>
        <v/>
      </c>
      <c r="M769" s="23"/>
    </row>
    <row r="770" spans="5:13" x14ac:dyDescent="0.25">
      <c r="E770" s="18"/>
      <c r="G770" s="19"/>
      <c r="H770" s="18"/>
      <c r="J770" s="9" t="str">
        <f t="shared" ca="1" si="25"/>
        <v/>
      </c>
      <c r="L770" s="9" t="str">
        <f t="shared" ca="1" si="26"/>
        <v/>
      </c>
      <c r="M770" s="23"/>
    </row>
    <row r="771" spans="5:13" x14ac:dyDescent="0.25">
      <c r="E771" s="18"/>
      <c r="G771" s="19"/>
      <c r="H771" s="18"/>
      <c r="J771" s="9" t="str">
        <f t="shared" ref="J771:J834" ca="1" si="27">IF(I771="","",DATEDIF(I771,TODAY(),"y"))</f>
        <v/>
      </c>
      <c r="L771" s="9" t="str">
        <f t="shared" ref="L771:L834" ca="1" si="28">IF(K771="","",DATEDIF(K771,TODAY(),"y"))</f>
        <v/>
      </c>
      <c r="M771" s="23"/>
    </row>
    <row r="772" spans="5:13" x14ac:dyDescent="0.25">
      <c r="E772" s="18"/>
      <c r="G772" s="19"/>
      <c r="H772" s="18"/>
      <c r="J772" s="9" t="str">
        <f t="shared" ca="1" si="27"/>
        <v/>
      </c>
      <c r="L772" s="9" t="str">
        <f t="shared" ca="1" si="28"/>
        <v/>
      </c>
      <c r="M772" s="23"/>
    </row>
    <row r="773" spans="5:13" x14ac:dyDescent="0.25">
      <c r="E773" s="18"/>
      <c r="G773" s="19"/>
      <c r="H773" s="18"/>
      <c r="J773" s="9" t="str">
        <f t="shared" ca="1" si="27"/>
        <v/>
      </c>
      <c r="L773" s="9" t="str">
        <f t="shared" ca="1" si="28"/>
        <v/>
      </c>
      <c r="M773" s="23"/>
    </row>
    <row r="774" spans="5:13" x14ac:dyDescent="0.25">
      <c r="E774" s="18"/>
      <c r="G774" s="19"/>
      <c r="H774" s="18"/>
      <c r="J774" s="9" t="str">
        <f t="shared" ca="1" si="27"/>
        <v/>
      </c>
      <c r="L774" s="9" t="str">
        <f t="shared" ca="1" si="28"/>
        <v/>
      </c>
      <c r="M774" s="23"/>
    </row>
    <row r="775" spans="5:13" x14ac:dyDescent="0.25">
      <c r="E775" s="18"/>
      <c r="G775" s="19"/>
      <c r="H775" s="18"/>
      <c r="J775" s="9" t="str">
        <f t="shared" ca="1" si="27"/>
        <v/>
      </c>
      <c r="L775" s="9" t="str">
        <f t="shared" ca="1" si="28"/>
        <v/>
      </c>
      <c r="M775" s="23"/>
    </row>
    <row r="776" spans="5:13" x14ac:dyDescent="0.25">
      <c r="E776" s="18"/>
      <c r="G776" s="19"/>
      <c r="H776" s="18"/>
      <c r="J776" s="9" t="str">
        <f t="shared" ca="1" si="27"/>
        <v/>
      </c>
      <c r="L776" s="9" t="str">
        <f t="shared" ca="1" si="28"/>
        <v/>
      </c>
      <c r="M776" s="23"/>
    </row>
    <row r="777" spans="5:13" x14ac:dyDescent="0.25">
      <c r="E777" s="18"/>
      <c r="G777" s="19"/>
      <c r="H777" s="18"/>
      <c r="J777" s="9" t="str">
        <f t="shared" ca="1" si="27"/>
        <v/>
      </c>
      <c r="L777" s="9" t="str">
        <f t="shared" ca="1" si="28"/>
        <v/>
      </c>
      <c r="M777" s="23"/>
    </row>
    <row r="778" spans="5:13" x14ac:dyDescent="0.25">
      <c r="E778" s="18"/>
      <c r="G778" s="19"/>
      <c r="H778" s="18"/>
      <c r="J778" s="9" t="str">
        <f t="shared" ca="1" si="27"/>
        <v/>
      </c>
      <c r="L778" s="9" t="str">
        <f t="shared" ca="1" si="28"/>
        <v/>
      </c>
      <c r="M778" s="23"/>
    </row>
    <row r="779" spans="5:13" x14ac:dyDescent="0.25">
      <c r="E779" s="18"/>
      <c r="G779" s="19"/>
      <c r="H779" s="18"/>
      <c r="J779" s="9" t="str">
        <f t="shared" ca="1" si="27"/>
        <v/>
      </c>
      <c r="L779" s="9" t="str">
        <f t="shared" ca="1" si="28"/>
        <v/>
      </c>
      <c r="M779" s="23"/>
    </row>
    <row r="780" spans="5:13" x14ac:dyDescent="0.25">
      <c r="E780" s="18"/>
      <c r="G780" s="19"/>
      <c r="H780" s="18"/>
      <c r="J780" s="9" t="str">
        <f t="shared" ca="1" si="27"/>
        <v/>
      </c>
      <c r="L780" s="9" t="str">
        <f t="shared" ca="1" si="28"/>
        <v/>
      </c>
      <c r="M780" s="23"/>
    </row>
    <row r="781" spans="5:13" x14ac:dyDescent="0.25">
      <c r="E781" s="18"/>
      <c r="G781" s="19"/>
      <c r="H781" s="18"/>
      <c r="J781" s="9" t="str">
        <f t="shared" ca="1" si="27"/>
        <v/>
      </c>
      <c r="L781" s="9" t="str">
        <f t="shared" ca="1" si="28"/>
        <v/>
      </c>
      <c r="M781" s="23"/>
    </row>
    <row r="782" spans="5:13" x14ac:dyDescent="0.25">
      <c r="E782" s="18"/>
      <c r="G782" s="19"/>
      <c r="H782" s="18"/>
      <c r="J782" s="9" t="str">
        <f t="shared" ca="1" si="27"/>
        <v/>
      </c>
      <c r="L782" s="9" t="str">
        <f t="shared" ca="1" si="28"/>
        <v/>
      </c>
      <c r="M782" s="23"/>
    </row>
    <row r="783" spans="5:13" x14ac:dyDescent="0.25">
      <c r="E783" s="18"/>
      <c r="G783" s="19"/>
      <c r="H783" s="18"/>
      <c r="J783" s="9" t="str">
        <f t="shared" ca="1" si="27"/>
        <v/>
      </c>
      <c r="L783" s="9" t="str">
        <f t="shared" ca="1" si="28"/>
        <v/>
      </c>
      <c r="M783" s="23"/>
    </row>
    <row r="784" spans="5:13" x14ac:dyDescent="0.25">
      <c r="E784" s="18"/>
      <c r="G784" s="19"/>
      <c r="H784" s="18"/>
      <c r="J784" s="9" t="str">
        <f t="shared" ca="1" si="27"/>
        <v/>
      </c>
      <c r="L784" s="9" t="str">
        <f t="shared" ca="1" si="28"/>
        <v/>
      </c>
      <c r="M784" s="23"/>
    </row>
    <row r="785" spans="5:13" x14ac:dyDescent="0.25">
      <c r="E785" s="18"/>
      <c r="G785" s="19"/>
      <c r="H785" s="18"/>
      <c r="J785" s="9" t="str">
        <f t="shared" ca="1" si="27"/>
        <v/>
      </c>
      <c r="L785" s="9" t="str">
        <f t="shared" ca="1" si="28"/>
        <v/>
      </c>
      <c r="M785" s="23"/>
    </row>
    <row r="786" spans="5:13" x14ac:dyDescent="0.25">
      <c r="E786" s="18"/>
      <c r="G786" s="19"/>
      <c r="H786" s="18"/>
      <c r="J786" s="9" t="str">
        <f t="shared" ca="1" si="27"/>
        <v/>
      </c>
      <c r="L786" s="9" t="str">
        <f t="shared" ca="1" si="28"/>
        <v/>
      </c>
      <c r="M786" s="23"/>
    </row>
    <row r="787" spans="5:13" x14ac:dyDescent="0.25">
      <c r="E787" s="18"/>
      <c r="G787" s="19"/>
      <c r="H787" s="18"/>
      <c r="J787" s="9" t="str">
        <f t="shared" ca="1" si="27"/>
        <v/>
      </c>
      <c r="L787" s="9" t="str">
        <f t="shared" ca="1" si="28"/>
        <v/>
      </c>
      <c r="M787" s="23"/>
    </row>
    <row r="788" spans="5:13" x14ac:dyDescent="0.25">
      <c r="E788" s="18"/>
      <c r="G788" s="19"/>
      <c r="H788" s="18"/>
      <c r="J788" s="9" t="str">
        <f t="shared" ca="1" si="27"/>
        <v/>
      </c>
      <c r="L788" s="9" t="str">
        <f t="shared" ca="1" si="28"/>
        <v/>
      </c>
      <c r="M788" s="23"/>
    </row>
    <row r="789" spans="5:13" x14ac:dyDescent="0.25">
      <c r="E789" s="18"/>
      <c r="G789" s="19"/>
      <c r="H789" s="18"/>
      <c r="J789" s="9" t="str">
        <f t="shared" ca="1" si="27"/>
        <v/>
      </c>
      <c r="L789" s="9" t="str">
        <f t="shared" ca="1" si="28"/>
        <v/>
      </c>
      <c r="M789" s="23"/>
    </row>
    <row r="790" spans="5:13" x14ac:dyDescent="0.25">
      <c r="E790" s="18"/>
      <c r="G790" s="19"/>
      <c r="H790" s="18"/>
      <c r="J790" s="9" t="str">
        <f t="shared" ca="1" si="27"/>
        <v/>
      </c>
      <c r="L790" s="9" t="str">
        <f t="shared" ca="1" si="28"/>
        <v/>
      </c>
      <c r="M790" s="23"/>
    </row>
    <row r="791" spans="5:13" x14ac:dyDescent="0.25">
      <c r="E791" s="18"/>
      <c r="G791" s="19"/>
      <c r="H791" s="18"/>
      <c r="J791" s="9" t="str">
        <f t="shared" ca="1" si="27"/>
        <v/>
      </c>
      <c r="L791" s="9" t="str">
        <f t="shared" ca="1" si="28"/>
        <v/>
      </c>
      <c r="M791" s="23"/>
    </row>
    <row r="792" spans="5:13" x14ac:dyDescent="0.25">
      <c r="E792" s="18"/>
      <c r="G792" s="19"/>
      <c r="H792" s="18"/>
      <c r="J792" s="9" t="str">
        <f t="shared" ca="1" si="27"/>
        <v/>
      </c>
      <c r="L792" s="9" t="str">
        <f t="shared" ca="1" si="28"/>
        <v/>
      </c>
      <c r="M792" s="23"/>
    </row>
    <row r="793" spans="5:13" x14ac:dyDescent="0.25">
      <c r="E793" s="18"/>
      <c r="G793" s="19"/>
      <c r="H793" s="18"/>
      <c r="J793" s="9" t="str">
        <f t="shared" ca="1" si="27"/>
        <v/>
      </c>
      <c r="L793" s="9" t="str">
        <f t="shared" ca="1" si="28"/>
        <v/>
      </c>
      <c r="M793" s="23"/>
    </row>
    <row r="794" spans="5:13" x14ac:dyDescent="0.25">
      <c r="E794" s="18"/>
      <c r="G794" s="19"/>
      <c r="H794" s="18"/>
      <c r="J794" s="9" t="str">
        <f t="shared" ca="1" si="27"/>
        <v/>
      </c>
      <c r="L794" s="9" t="str">
        <f t="shared" ca="1" si="28"/>
        <v/>
      </c>
      <c r="M794" s="23"/>
    </row>
    <row r="795" spans="5:13" x14ac:dyDescent="0.25">
      <c r="E795" s="18"/>
      <c r="G795" s="19"/>
      <c r="H795" s="18"/>
      <c r="J795" s="9" t="str">
        <f t="shared" ca="1" si="27"/>
        <v/>
      </c>
      <c r="L795" s="9" t="str">
        <f t="shared" ca="1" si="28"/>
        <v/>
      </c>
      <c r="M795" s="23"/>
    </row>
    <row r="796" spans="5:13" x14ac:dyDescent="0.25">
      <c r="E796" s="18"/>
      <c r="G796" s="19"/>
      <c r="H796" s="18"/>
      <c r="J796" s="9" t="str">
        <f t="shared" ca="1" si="27"/>
        <v/>
      </c>
      <c r="L796" s="9" t="str">
        <f t="shared" ca="1" si="28"/>
        <v/>
      </c>
      <c r="M796" s="23"/>
    </row>
    <row r="797" spans="5:13" x14ac:dyDescent="0.25">
      <c r="E797" s="18"/>
      <c r="G797" s="19"/>
      <c r="H797" s="18"/>
      <c r="J797" s="9" t="str">
        <f t="shared" ca="1" si="27"/>
        <v/>
      </c>
      <c r="L797" s="9" t="str">
        <f t="shared" ca="1" si="28"/>
        <v/>
      </c>
      <c r="M797" s="23"/>
    </row>
    <row r="798" spans="5:13" x14ac:dyDescent="0.25">
      <c r="E798" s="18"/>
      <c r="G798" s="19"/>
      <c r="H798" s="18"/>
      <c r="J798" s="9" t="str">
        <f t="shared" ca="1" si="27"/>
        <v/>
      </c>
      <c r="L798" s="9" t="str">
        <f t="shared" ca="1" si="28"/>
        <v/>
      </c>
      <c r="M798" s="23"/>
    </row>
    <row r="799" spans="5:13" x14ac:dyDescent="0.25">
      <c r="E799" s="18"/>
      <c r="G799" s="19"/>
      <c r="H799" s="18"/>
      <c r="J799" s="9" t="str">
        <f t="shared" ca="1" si="27"/>
        <v/>
      </c>
      <c r="L799" s="9" t="str">
        <f t="shared" ca="1" si="28"/>
        <v/>
      </c>
      <c r="M799" s="23"/>
    </row>
    <row r="800" spans="5:13" x14ac:dyDescent="0.25">
      <c r="E800" s="18"/>
      <c r="G800" s="19"/>
      <c r="H800" s="18"/>
      <c r="J800" s="9" t="str">
        <f t="shared" ca="1" si="27"/>
        <v/>
      </c>
      <c r="L800" s="9" t="str">
        <f t="shared" ca="1" si="28"/>
        <v/>
      </c>
      <c r="M800" s="23"/>
    </row>
    <row r="801" spans="5:13" x14ac:dyDescent="0.25">
      <c r="E801" s="18"/>
      <c r="G801" s="19"/>
      <c r="H801" s="18"/>
      <c r="J801" s="9" t="str">
        <f t="shared" ca="1" si="27"/>
        <v/>
      </c>
      <c r="L801" s="9" t="str">
        <f t="shared" ca="1" si="28"/>
        <v/>
      </c>
      <c r="M801" s="23"/>
    </row>
    <row r="802" spans="5:13" x14ac:dyDescent="0.25">
      <c r="E802" s="18"/>
      <c r="G802" s="19"/>
      <c r="H802" s="18"/>
      <c r="J802" s="9" t="str">
        <f t="shared" ca="1" si="27"/>
        <v/>
      </c>
      <c r="L802" s="9" t="str">
        <f t="shared" ca="1" si="28"/>
        <v/>
      </c>
      <c r="M802" s="23"/>
    </row>
    <row r="803" spans="5:13" x14ac:dyDescent="0.25">
      <c r="E803" s="18"/>
      <c r="G803" s="19"/>
      <c r="H803" s="18"/>
      <c r="J803" s="9" t="str">
        <f t="shared" ca="1" si="27"/>
        <v/>
      </c>
      <c r="L803" s="9" t="str">
        <f t="shared" ca="1" si="28"/>
        <v/>
      </c>
      <c r="M803" s="23"/>
    </row>
    <row r="804" spans="5:13" x14ac:dyDescent="0.25">
      <c r="E804" s="18"/>
      <c r="G804" s="19"/>
      <c r="H804" s="18"/>
      <c r="J804" s="9" t="str">
        <f t="shared" ca="1" si="27"/>
        <v/>
      </c>
      <c r="L804" s="9" t="str">
        <f t="shared" ca="1" si="28"/>
        <v/>
      </c>
      <c r="M804" s="23"/>
    </row>
    <row r="805" spans="5:13" x14ac:dyDescent="0.25">
      <c r="E805" s="18"/>
      <c r="G805" s="19"/>
      <c r="H805" s="18"/>
      <c r="J805" s="9" t="str">
        <f t="shared" ca="1" si="27"/>
        <v/>
      </c>
      <c r="L805" s="9" t="str">
        <f t="shared" ca="1" si="28"/>
        <v/>
      </c>
      <c r="M805" s="23"/>
    </row>
    <row r="806" spans="5:13" x14ac:dyDescent="0.25">
      <c r="E806" s="18"/>
      <c r="G806" s="19"/>
      <c r="H806" s="18"/>
      <c r="J806" s="9" t="str">
        <f t="shared" ca="1" si="27"/>
        <v/>
      </c>
      <c r="L806" s="9" t="str">
        <f t="shared" ca="1" si="28"/>
        <v/>
      </c>
      <c r="M806" s="23"/>
    </row>
    <row r="807" spans="5:13" x14ac:dyDescent="0.25">
      <c r="E807" s="18"/>
      <c r="G807" s="19"/>
      <c r="H807" s="18"/>
      <c r="J807" s="9" t="str">
        <f t="shared" ca="1" si="27"/>
        <v/>
      </c>
      <c r="L807" s="9" t="str">
        <f t="shared" ca="1" si="28"/>
        <v/>
      </c>
      <c r="M807" s="23"/>
    </row>
    <row r="808" spans="5:13" x14ac:dyDescent="0.25">
      <c r="E808" s="18"/>
      <c r="G808" s="19"/>
      <c r="H808" s="18"/>
      <c r="J808" s="9" t="str">
        <f t="shared" ca="1" si="27"/>
        <v/>
      </c>
      <c r="L808" s="9" t="str">
        <f t="shared" ca="1" si="28"/>
        <v/>
      </c>
      <c r="M808" s="23"/>
    </row>
    <row r="809" spans="5:13" x14ac:dyDescent="0.25">
      <c r="E809" s="18"/>
      <c r="G809" s="19"/>
      <c r="H809" s="18"/>
      <c r="J809" s="9" t="str">
        <f t="shared" ca="1" si="27"/>
        <v/>
      </c>
      <c r="L809" s="9" t="str">
        <f t="shared" ca="1" si="28"/>
        <v/>
      </c>
      <c r="M809" s="23"/>
    </row>
    <row r="810" spans="5:13" x14ac:dyDescent="0.25">
      <c r="E810" s="18"/>
      <c r="G810" s="19"/>
      <c r="H810" s="18"/>
      <c r="J810" s="9" t="str">
        <f t="shared" ca="1" si="27"/>
        <v/>
      </c>
      <c r="L810" s="9" t="str">
        <f t="shared" ca="1" si="28"/>
        <v/>
      </c>
      <c r="M810" s="23"/>
    </row>
    <row r="811" spans="5:13" x14ac:dyDescent="0.25">
      <c r="E811" s="18"/>
      <c r="G811" s="19"/>
      <c r="H811" s="18"/>
      <c r="J811" s="9" t="str">
        <f t="shared" ca="1" si="27"/>
        <v/>
      </c>
      <c r="L811" s="9" t="str">
        <f t="shared" ca="1" si="28"/>
        <v/>
      </c>
      <c r="M811" s="23"/>
    </row>
    <row r="812" spans="5:13" x14ac:dyDescent="0.25">
      <c r="E812" s="18"/>
      <c r="G812" s="19"/>
      <c r="H812" s="18"/>
      <c r="J812" s="9" t="str">
        <f t="shared" ca="1" si="27"/>
        <v/>
      </c>
      <c r="L812" s="9" t="str">
        <f t="shared" ca="1" si="28"/>
        <v/>
      </c>
      <c r="M812" s="23"/>
    </row>
    <row r="813" spans="5:13" x14ac:dyDescent="0.25">
      <c r="E813" s="18"/>
      <c r="G813" s="19"/>
      <c r="H813" s="18"/>
      <c r="J813" s="9" t="str">
        <f t="shared" ca="1" si="27"/>
        <v/>
      </c>
      <c r="L813" s="9" t="str">
        <f t="shared" ca="1" si="28"/>
        <v/>
      </c>
      <c r="M813" s="23"/>
    </row>
    <row r="814" spans="5:13" x14ac:dyDescent="0.25">
      <c r="E814" s="18"/>
      <c r="G814" s="19"/>
      <c r="H814" s="18"/>
      <c r="J814" s="9" t="str">
        <f t="shared" ca="1" si="27"/>
        <v/>
      </c>
      <c r="L814" s="9" t="str">
        <f t="shared" ca="1" si="28"/>
        <v/>
      </c>
      <c r="M814" s="23"/>
    </row>
    <row r="815" spans="5:13" x14ac:dyDescent="0.25">
      <c r="E815" s="18"/>
      <c r="G815" s="19"/>
      <c r="H815" s="18"/>
      <c r="J815" s="9" t="str">
        <f t="shared" ca="1" si="27"/>
        <v/>
      </c>
      <c r="L815" s="9" t="str">
        <f t="shared" ca="1" si="28"/>
        <v/>
      </c>
      <c r="M815" s="23"/>
    </row>
    <row r="816" spans="5:13" x14ac:dyDescent="0.25">
      <c r="E816" s="18"/>
      <c r="G816" s="19"/>
      <c r="H816" s="18"/>
      <c r="J816" s="9" t="str">
        <f t="shared" ca="1" si="27"/>
        <v/>
      </c>
      <c r="L816" s="9" t="str">
        <f t="shared" ca="1" si="28"/>
        <v/>
      </c>
      <c r="M816" s="23"/>
    </row>
    <row r="817" spans="5:13" x14ac:dyDescent="0.25">
      <c r="E817" s="18"/>
      <c r="G817" s="19"/>
      <c r="H817" s="18"/>
      <c r="J817" s="9" t="str">
        <f t="shared" ca="1" si="27"/>
        <v/>
      </c>
      <c r="L817" s="9" t="str">
        <f t="shared" ca="1" si="28"/>
        <v/>
      </c>
      <c r="M817" s="23"/>
    </row>
    <row r="818" spans="5:13" x14ac:dyDescent="0.25">
      <c r="E818" s="18"/>
      <c r="G818" s="19"/>
      <c r="H818" s="18"/>
      <c r="J818" s="9" t="str">
        <f t="shared" ca="1" si="27"/>
        <v/>
      </c>
      <c r="L818" s="9" t="str">
        <f t="shared" ca="1" si="28"/>
        <v/>
      </c>
      <c r="M818" s="23"/>
    </row>
    <row r="819" spans="5:13" x14ac:dyDescent="0.25">
      <c r="E819" s="18"/>
      <c r="G819" s="19"/>
      <c r="H819" s="18"/>
      <c r="J819" s="9" t="str">
        <f t="shared" ca="1" si="27"/>
        <v/>
      </c>
      <c r="L819" s="9" t="str">
        <f t="shared" ca="1" si="28"/>
        <v/>
      </c>
      <c r="M819" s="23"/>
    </row>
    <row r="820" spans="5:13" x14ac:dyDescent="0.25">
      <c r="E820" s="18"/>
      <c r="G820" s="19"/>
      <c r="H820" s="18"/>
      <c r="J820" s="9" t="str">
        <f t="shared" ca="1" si="27"/>
        <v/>
      </c>
      <c r="L820" s="9" t="str">
        <f t="shared" ca="1" si="28"/>
        <v/>
      </c>
      <c r="M820" s="23"/>
    </row>
    <row r="821" spans="5:13" x14ac:dyDescent="0.25">
      <c r="E821" s="18"/>
      <c r="G821" s="19"/>
      <c r="H821" s="18"/>
      <c r="J821" s="9" t="str">
        <f t="shared" ca="1" si="27"/>
        <v/>
      </c>
      <c r="L821" s="9" t="str">
        <f t="shared" ca="1" si="28"/>
        <v/>
      </c>
      <c r="M821" s="23"/>
    </row>
    <row r="822" spans="5:13" x14ac:dyDescent="0.25">
      <c r="E822" s="18"/>
      <c r="G822" s="19"/>
      <c r="H822" s="18"/>
      <c r="J822" s="9" t="str">
        <f t="shared" ca="1" si="27"/>
        <v/>
      </c>
      <c r="L822" s="9" t="str">
        <f t="shared" ca="1" si="28"/>
        <v/>
      </c>
      <c r="M822" s="23"/>
    </row>
    <row r="823" spans="5:13" x14ac:dyDescent="0.25">
      <c r="E823" s="18"/>
      <c r="G823" s="19"/>
      <c r="H823" s="18"/>
      <c r="J823" s="9" t="str">
        <f t="shared" ca="1" si="27"/>
        <v/>
      </c>
      <c r="L823" s="9" t="str">
        <f t="shared" ca="1" si="28"/>
        <v/>
      </c>
      <c r="M823" s="23"/>
    </row>
    <row r="824" spans="5:13" x14ac:dyDescent="0.25">
      <c r="E824" s="18"/>
      <c r="G824" s="19"/>
      <c r="H824" s="18"/>
      <c r="J824" s="9" t="str">
        <f t="shared" ca="1" si="27"/>
        <v/>
      </c>
      <c r="L824" s="9" t="str">
        <f t="shared" ca="1" si="28"/>
        <v/>
      </c>
      <c r="M824" s="23"/>
    </row>
    <row r="825" spans="5:13" x14ac:dyDescent="0.25">
      <c r="E825" s="18"/>
      <c r="G825" s="19"/>
      <c r="H825" s="18"/>
      <c r="J825" s="9" t="str">
        <f t="shared" ca="1" si="27"/>
        <v/>
      </c>
      <c r="L825" s="9" t="str">
        <f t="shared" ca="1" si="28"/>
        <v/>
      </c>
      <c r="M825" s="23"/>
    </row>
    <row r="826" spans="5:13" x14ac:dyDescent="0.25">
      <c r="E826" s="18"/>
      <c r="G826" s="19"/>
      <c r="H826" s="18"/>
      <c r="J826" s="9" t="str">
        <f t="shared" ca="1" si="27"/>
        <v/>
      </c>
      <c r="L826" s="9" t="str">
        <f t="shared" ca="1" si="28"/>
        <v/>
      </c>
      <c r="M826" s="23"/>
    </row>
    <row r="827" spans="5:13" x14ac:dyDescent="0.25">
      <c r="E827" s="18"/>
      <c r="G827" s="19"/>
      <c r="H827" s="18"/>
      <c r="J827" s="9" t="str">
        <f t="shared" ca="1" si="27"/>
        <v/>
      </c>
      <c r="L827" s="9" t="str">
        <f t="shared" ca="1" si="28"/>
        <v/>
      </c>
      <c r="M827" s="23"/>
    </row>
    <row r="828" spans="5:13" x14ac:dyDescent="0.25">
      <c r="E828" s="18"/>
      <c r="G828" s="19"/>
      <c r="H828" s="18"/>
      <c r="J828" s="9" t="str">
        <f t="shared" ca="1" si="27"/>
        <v/>
      </c>
      <c r="L828" s="9" t="str">
        <f t="shared" ca="1" si="28"/>
        <v/>
      </c>
      <c r="M828" s="23"/>
    </row>
    <row r="829" spans="5:13" x14ac:dyDescent="0.25">
      <c r="E829" s="18"/>
      <c r="G829" s="19"/>
      <c r="H829" s="18"/>
      <c r="J829" s="9" t="str">
        <f t="shared" ca="1" si="27"/>
        <v/>
      </c>
      <c r="L829" s="9" t="str">
        <f t="shared" ca="1" si="28"/>
        <v/>
      </c>
      <c r="M829" s="23"/>
    </row>
    <row r="830" spans="5:13" x14ac:dyDescent="0.25">
      <c r="E830" s="18"/>
      <c r="G830" s="19"/>
      <c r="H830" s="18"/>
      <c r="J830" s="9" t="str">
        <f t="shared" ca="1" si="27"/>
        <v/>
      </c>
      <c r="L830" s="9" t="str">
        <f t="shared" ca="1" si="28"/>
        <v/>
      </c>
      <c r="M830" s="23"/>
    </row>
    <row r="831" spans="5:13" x14ac:dyDescent="0.25">
      <c r="E831" s="18"/>
      <c r="G831" s="19"/>
      <c r="H831" s="18"/>
      <c r="J831" s="9" t="str">
        <f t="shared" ca="1" si="27"/>
        <v/>
      </c>
      <c r="L831" s="9" t="str">
        <f t="shared" ca="1" si="28"/>
        <v/>
      </c>
      <c r="M831" s="23"/>
    </row>
    <row r="832" spans="5:13" x14ac:dyDescent="0.25">
      <c r="E832" s="18"/>
      <c r="G832" s="19"/>
      <c r="H832" s="18"/>
      <c r="J832" s="9" t="str">
        <f t="shared" ca="1" si="27"/>
        <v/>
      </c>
      <c r="L832" s="9" t="str">
        <f t="shared" ca="1" si="28"/>
        <v/>
      </c>
      <c r="M832" s="23"/>
    </row>
    <row r="833" spans="5:13" x14ac:dyDescent="0.25">
      <c r="E833" s="18"/>
      <c r="G833" s="19"/>
      <c r="H833" s="18"/>
      <c r="J833" s="9" t="str">
        <f t="shared" ca="1" si="27"/>
        <v/>
      </c>
      <c r="L833" s="9" t="str">
        <f t="shared" ca="1" si="28"/>
        <v/>
      </c>
      <c r="M833" s="23"/>
    </row>
    <row r="834" spans="5:13" x14ac:dyDescent="0.25">
      <c r="E834" s="18"/>
      <c r="G834" s="19"/>
      <c r="H834" s="18"/>
      <c r="J834" s="9" t="str">
        <f t="shared" ca="1" si="27"/>
        <v/>
      </c>
      <c r="L834" s="9" t="str">
        <f t="shared" ca="1" si="28"/>
        <v/>
      </c>
      <c r="M834" s="23"/>
    </row>
    <row r="835" spans="5:13" x14ac:dyDescent="0.25">
      <c r="E835" s="18"/>
      <c r="G835" s="19"/>
      <c r="H835" s="18"/>
      <c r="J835" s="9" t="str">
        <f t="shared" ref="J835:J898" ca="1" si="29">IF(I835="","",DATEDIF(I835,TODAY(),"y"))</f>
        <v/>
      </c>
      <c r="L835" s="9" t="str">
        <f t="shared" ref="L835:L898" ca="1" si="30">IF(K835="","",DATEDIF(K835,TODAY(),"y"))</f>
        <v/>
      </c>
      <c r="M835" s="23"/>
    </row>
    <row r="836" spans="5:13" x14ac:dyDescent="0.25">
      <c r="E836" s="18"/>
      <c r="G836" s="19"/>
      <c r="H836" s="18"/>
      <c r="J836" s="9" t="str">
        <f t="shared" ca="1" si="29"/>
        <v/>
      </c>
      <c r="L836" s="9" t="str">
        <f t="shared" ca="1" si="30"/>
        <v/>
      </c>
      <c r="M836" s="23"/>
    </row>
    <row r="837" spans="5:13" x14ac:dyDescent="0.25">
      <c r="E837" s="18"/>
      <c r="G837" s="19"/>
      <c r="H837" s="18"/>
      <c r="J837" s="9" t="str">
        <f t="shared" ca="1" si="29"/>
        <v/>
      </c>
      <c r="L837" s="9" t="str">
        <f t="shared" ca="1" si="30"/>
        <v/>
      </c>
      <c r="M837" s="23"/>
    </row>
    <row r="838" spans="5:13" x14ac:dyDescent="0.25">
      <c r="E838" s="18"/>
      <c r="G838" s="19"/>
      <c r="H838" s="18"/>
      <c r="J838" s="9" t="str">
        <f t="shared" ca="1" si="29"/>
        <v/>
      </c>
      <c r="L838" s="9" t="str">
        <f t="shared" ca="1" si="30"/>
        <v/>
      </c>
      <c r="M838" s="23"/>
    </row>
    <row r="839" spans="5:13" x14ac:dyDescent="0.25">
      <c r="E839" s="18"/>
      <c r="G839" s="19"/>
      <c r="H839" s="18"/>
      <c r="J839" s="9" t="str">
        <f t="shared" ca="1" si="29"/>
        <v/>
      </c>
      <c r="L839" s="9" t="str">
        <f t="shared" ca="1" si="30"/>
        <v/>
      </c>
      <c r="M839" s="23"/>
    </row>
    <row r="840" spans="5:13" x14ac:dyDescent="0.25">
      <c r="E840" s="18"/>
      <c r="G840" s="19"/>
      <c r="H840" s="18"/>
      <c r="J840" s="9" t="str">
        <f t="shared" ca="1" si="29"/>
        <v/>
      </c>
      <c r="L840" s="9" t="str">
        <f t="shared" ca="1" si="30"/>
        <v/>
      </c>
      <c r="M840" s="23"/>
    </row>
    <row r="841" spans="5:13" x14ac:dyDescent="0.25">
      <c r="E841" s="18"/>
      <c r="G841" s="19"/>
      <c r="H841" s="18"/>
      <c r="J841" s="9" t="str">
        <f t="shared" ca="1" si="29"/>
        <v/>
      </c>
      <c r="L841" s="9" t="str">
        <f t="shared" ca="1" si="30"/>
        <v/>
      </c>
      <c r="M841" s="23"/>
    </row>
    <row r="842" spans="5:13" x14ac:dyDescent="0.25">
      <c r="E842" s="18"/>
      <c r="G842" s="19"/>
      <c r="H842" s="18"/>
      <c r="J842" s="9" t="str">
        <f t="shared" ca="1" si="29"/>
        <v/>
      </c>
      <c r="L842" s="9" t="str">
        <f t="shared" ca="1" si="30"/>
        <v/>
      </c>
      <c r="M842" s="23"/>
    </row>
    <row r="843" spans="5:13" x14ac:dyDescent="0.25">
      <c r="E843" s="18"/>
      <c r="G843" s="19"/>
      <c r="H843" s="18"/>
      <c r="J843" s="9" t="str">
        <f t="shared" ca="1" si="29"/>
        <v/>
      </c>
      <c r="L843" s="9" t="str">
        <f t="shared" ca="1" si="30"/>
        <v/>
      </c>
      <c r="M843" s="23"/>
    </row>
    <row r="844" spans="5:13" x14ac:dyDescent="0.25">
      <c r="E844" s="18"/>
      <c r="G844" s="19"/>
      <c r="H844" s="18"/>
      <c r="J844" s="9" t="str">
        <f t="shared" ca="1" si="29"/>
        <v/>
      </c>
      <c r="L844" s="9" t="str">
        <f t="shared" ca="1" si="30"/>
        <v/>
      </c>
      <c r="M844" s="23"/>
    </row>
    <row r="845" spans="5:13" x14ac:dyDescent="0.25">
      <c r="E845" s="18"/>
      <c r="G845" s="19"/>
      <c r="H845" s="18"/>
      <c r="J845" s="9" t="str">
        <f t="shared" ca="1" si="29"/>
        <v/>
      </c>
      <c r="L845" s="9" t="str">
        <f t="shared" ca="1" si="30"/>
        <v/>
      </c>
      <c r="M845" s="23"/>
    </row>
    <row r="846" spans="5:13" x14ac:dyDescent="0.25">
      <c r="E846" s="18"/>
      <c r="G846" s="19"/>
      <c r="H846" s="18"/>
      <c r="J846" s="9" t="str">
        <f t="shared" ca="1" si="29"/>
        <v/>
      </c>
      <c r="L846" s="9" t="str">
        <f t="shared" ca="1" si="30"/>
        <v/>
      </c>
      <c r="M846" s="23"/>
    </row>
    <row r="847" spans="5:13" x14ac:dyDescent="0.25">
      <c r="E847" s="18"/>
      <c r="G847" s="19"/>
      <c r="H847" s="18"/>
      <c r="J847" s="9" t="str">
        <f t="shared" ca="1" si="29"/>
        <v/>
      </c>
      <c r="L847" s="9" t="str">
        <f t="shared" ca="1" si="30"/>
        <v/>
      </c>
      <c r="M847" s="23"/>
    </row>
    <row r="848" spans="5:13" x14ac:dyDescent="0.25">
      <c r="E848" s="18"/>
      <c r="G848" s="19"/>
      <c r="H848" s="18"/>
      <c r="J848" s="9" t="str">
        <f t="shared" ca="1" si="29"/>
        <v/>
      </c>
      <c r="L848" s="9" t="str">
        <f t="shared" ca="1" si="30"/>
        <v/>
      </c>
      <c r="M848" s="23"/>
    </row>
    <row r="849" spans="5:13" x14ac:dyDescent="0.25">
      <c r="E849" s="18"/>
      <c r="G849" s="19"/>
      <c r="H849" s="18"/>
      <c r="J849" s="9" t="str">
        <f t="shared" ca="1" si="29"/>
        <v/>
      </c>
      <c r="L849" s="9" t="str">
        <f t="shared" ca="1" si="30"/>
        <v/>
      </c>
      <c r="M849" s="23"/>
    </row>
    <row r="850" spans="5:13" x14ac:dyDescent="0.25">
      <c r="E850" s="18"/>
      <c r="G850" s="19"/>
      <c r="H850" s="18"/>
      <c r="J850" s="9" t="str">
        <f t="shared" ca="1" si="29"/>
        <v/>
      </c>
      <c r="L850" s="9" t="str">
        <f t="shared" ca="1" si="30"/>
        <v/>
      </c>
      <c r="M850" s="23"/>
    </row>
    <row r="851" spans="5:13" x14ac:dyDescent="0.25">
      <c r="E851" s="18"/>
      <c r="G851" s="19"/>
      <c r="H851" s="18"/>
      <c r="J851" s="9" t="str">
        <f t="shared" ca="1" si="29"/>
        <v/>
      </c>
      <c r="L851" s="9" t="str">
        <f t="shared" ca="1" si="30"/>
        <v/>
      </c>
      <c r="M851" s="23"/>
    </row>
    <row r="852" spans="5:13" x14ac:dyDescent="0.25">
      <c r="E852" s="18"/>
      <c r="G852" s="19"/>
      <c r="H852" s="18"/>
      <c r="J852" s="9" t="str">
        <f t="shared" ca="1" si="29"/>
        <v/>
      </c>
      <c r="L852" s="9" t="str">
        <f t="shared" ca="1" si="30"/>
        <v/>
      </c>
      <c r="M852" s="23"/>
    </row>
    <row r="853" spans="5:13" x14ac:dyDescent="0.25">
      <c r="E853" s="18"/>
      <c r="G853" s="19"/>
      <c r="H853" s="18"/>
      <c r="J853" s="9" t="str">
        <f t="shared" ca="1" si="29"/>
        <v/>
      </c>
      <c r="L853" s="9" t="str">
        <f t="shared" ca="1" si="30"/>
        <v/>
      </c>
      <c r="M853" s="23"/>
    </row>
    <row r="854" spans="5:13" x14ac:dyDescent="0.25">
      <c r="E854" s="18"/>
      <c r="G854" s="19"/>
      <c r="H854" s="18"/>
      <c r="J854" s="9" t="str">
        <f t="shared" ca="1" si="29"/>
        <v/>
      </c>
      <c r="L854" s="9" t="str">
        <f t="shared" ca="1" si="30"/>
        <v/>
      </c>
      <c r="M854" s="23"/>
    </row>
    <row r="855" spans="5:13" x14ac:dyDescent="0.25">
      <c r="E855" s="18"/>
      <c r="G855" s="19"/>
      <c r="H855" s="18"/>
      <c r="J855" s="9" t="str">
        <f t="shared" ca="1" si="29"/>
        <v/>
      </c>
      <c r="L855" s="9" t="str">
        <f t="shared" ca="1" si="30"/>
        <v/>
      </c>
      <c r="M855" s="23"/>
    </row>
    <row r="856" spans="5:13" x14ac:dyDescent="0.25">
      <c r="E856" s="18"/>
      <c r="G856" s="19"/>
      <c r="H856" s="18"/>
      <c r="J856" s="9" t="str">
        <f t="shared" ca="1" si="29"/>
        <v/>
      </c>
      <c r="L856" s="9" t="str">
        <f t="shared" ca="1" si="30"/>
        <v/>
      </c>
      <c r="M856" s="23"/>
    </row>
    <row r="857" spans="5:13" x14ac:dyDescent="0.25">
      <c r="E857" s="18"/>
      <c r="G857" s="19"/>
      <c r="H857" s="18"/>
      <c r="J857" s="9" t="str">
        <f t="shared" ca="1" si="29"/>
        <v/>
      </c>
      <c r="L857" s="9" t="str">
        <f t="shared" ca="1" si="30"/>
        <v/>
      </c>
      <c r="M857" s="23"/>
    </row>
    <row r="858" spans="5:13" x14ac:dyDescent="0.25">
      <c r="E858" s="18"/>
      <c r="G858" s="19"/>
      <c r="H858" s="18"/>
      <c r="J858" s="9" t="str">
        <f t="shared" ca="1" si="29"/>
        <v/>
      </c>
      <c r="L858" s="9" t="str">
        <f t="shared" ca="1" si="30"/>
        <v/>
      </c>
      <c r="M858" s="23"/>
    </row>
    <row r="859" spans="5:13" x14ac:dyDescent="0.25">
      <c r="E859" s="18"/>
      <c r="G859" s="19"/>
      <c r="H859" s="18"/>
      <c r="J859" s="9" t="str">
        <f t="shared" ca="1" si="29"/>
        <v/>
      </c>
      <c r="L859" s="9" t="str">
        <f t="shared" ca="1" si="30"/>
        <v/>
      </c>
      <c r="M859" s="23"/>
    </row>
    <row r="860" spans="5:13" x14ac:dyDescent="0.25">
      <c r="E860" s="18"/>
      <c r="G860" s="19"/>
      <c r="H860" s="18"/>
      <c r="J860" s="9" t="str">
        <f t="shared" ca="1" si="29"/>
        <v/>
      </c>
      <c r="L860" s="9" t="str">
        <f t="shared" ca="1" si="30"/>
        <v/>
      </c>
      <c r="M860" s="23"/>
    </row>
    <row r="861" spans="5:13" x14ac:dyDescent="0.25">
      <c r="E861" s="18"/>
      <c r="G861" s="19"/>
      <c r="H861" s="18"/>
      <c r="J861" s="9" t="str">
        <f t="shared" ca="1" si="29"/>
        <v/>
      </c>
      <c r="L861" s="9" t="str">
        <f t="shared" ca="1" si="30"/>
        <v/>
      </c>
      <c r="M861" s="23"/>
    </row>
    <row r="862" spans="5:13" x14ac:dyDescent="0.25">
      <c r="E862" s="18"/>
      <c r="G862" s="19"/>
      <c r="H862" s="18"/>
      <c r="J862" s="9" t="str">
        <f t="shared" ca="1" si="29"/>
        <v/>
      </c>
      <c r="L862" s="9" t="str">
        <f t="shared" ca="1" si="30"/>
        <v/>
      </c>
      <c r="M862" s="23"/>
    </row>
    <row r="863" spans="5:13" x14ac:dyDescent="0.25">
      <c r="E863" s="18"/>
      <c r="G863" s="19"/>
      <c r="H863" s="18"/>
      <c r="J863" s="9" t="str">
        <f t="shared" ca="1" si="29"/>
        <v/>
      </c>
      <c r="L863" s="9" t="str">
        <f t="shared" ca="1" si="30"/>
        <v/>
      </c>
      <c r="M863" s="23"/>
    </row>
    <row r="864" spans="5:13" x14ac:dyDescent="0.25">
      <c r="E864" s="18"/>
      <c r="G864" s="19"/>
      <c r="H864" s="18"/>
      <c r="J864" s="9" t="str">
        <f t="shared" ca="1" si="29"/>
        <v/>
      </c>
      <c r="L864" s="9" t="str">
        <f t="shared" ca="1" si="30"/>
        <v/>
      </c>
      <c r="M864" s="23"/>
    </row>
    <row r="865" spans="5:13" x14ac:dyDescent="0.25">
      <c r="E865" s="18"/>
      <c r="G865" s="19"/>
      <c r="H865" s="18"/>
      <c r="J865" s="9" t="str">
        <f t="shared" ca="1" si="29"/>
        <v/>
      </c>
      <c r="L865" s="9" t="str">
        <f t="shared" ca="1" si="30"/>
        <v/>
      </c>
      <c r="M865" s="23"/>
    </row>
    <row r="866" spans="5:13" x14ac:dyDescent="0.25">
      <c r="E866" s="18"/>
      <c r="G866" s="19"/>
      <c r="H866" s="18"/>
      <c r="J866" s="9" t="str">
        <f t="shared" ca="1" si="29"/>
        <v/>
      </c>
      <c r="L866" s="9" t="str">
        <f t="shared" ca="1" si="30"/>
        <v/>
      </c>
      <c r="M866" s="23"/>
    </row>
    <row r="867" spans="5:13" x14ac:dyDescent="0.25">
      <c r="E867" s="18"/>
      <c r="G867" s="19"/>
      <c r="H867" s="18"/>
      <c r="J867" s="9" t="str">
        <f t="shared" ca="1" si="29"/>
        <v/>
      </c>
      <c r="L867" s="9" t="str">
        <f t="shared" ca="1" si="30"/>
        <v/>
      </c>
      <c r="M867" s="23"/>
    </row>
    <row r="868" spans="5:13" x14ac:dyDescent="0.25">
      <c r="E868" s="18"/>
      <c r="G868" s="19"/>
      <c r="H868" s="18"/>
      <c r="J868" s="9" t="str">
        <f t="shared" ca="1" si="29"/>
        <v/>
      </c>
      <c r="L868" s="9" t="str">
        <f t="shared" ca="1" si="30"/>
        <v/>
      </c>
      <c r="M868" s="23"/>
    </row>
    <row r="869" spans="5:13" x14ac:dyDescent="0.25">
      <c r="E869" s="18"/>
      <c r="G869" s="19"/>
      <c r="H869" s="18"/>
      <c r="J869" s="9" t="str">
        <f t="shared" ca="1" si="29"/>
        <v/>
      </c>
      <c r="L869" s="9" t="str">
        <f t="shared" ca="1" si="30"/>
        <v/>
      </c>
      <c r="M869" s="23"/>
    </row>
    <row r="870" spans="5:13" x14ac:dyDescent="0.25">
      <c r="E870" s="18"/>
      <c r="G870" s="19"/>
      <c r="H870" s="18"/>
      <c r="J870" s="9" t="str">
        <f t="shared" ca="1" si="29"/>
        <v/>
      </c>
      <c r="L870" s="9" t="str">
        <f t="shared" ca="1" si="30"/>
        <v/>
      </c>
      <c r="M870" s="23"/>
    </row>
    <row r="871" spans="5:13" x14ac:dyDescent="0.25">
      <c r="E871" s="18"/>
      <c r="G871" s="19"/>
      <c r="H871" s="18"/>
      <c r="J871" s="9" t="str">
        <f t="shared" ca="1" si="29"/>
        <v/>
      </c>
      <c r="L871" s="9" t="str">
        <f t="shared" ca="1" si="30"/>
        <v/>
      </c>
      <c r="M871" s="23"/>
    </row>
    <row r="872" spans="5:13" x14ac:dyDescent="0.25">
      <c r="E872" s="18"/>
      <c r="G872" s="19"/>
      <c r="H872" s="18"/>
      <c r="J872" s="9" t="str">
        <f t="shared" ca="1" si="29"/>
        <v/>
      </c>
      <c r="L872" s="9" t="str">
        <f t="shared" ca="1" si="30"/>
        <v/>
      </c>
      <c r="M872" s="23"/>
    </row>
    <row r="873" spans="5:13" x14ac:dyDescent="0.25">
      <c r="E873" s="18"/>
      <c r="G873" s="19"/>
      <c r="H873" s="18"/>
      <c r="J873" s="9" t="str">
        <f t="shared" ca="1" si="29"/>
        <v/>
      </c>
      <c r="L873" s="9" t="str">
        <f t="shared" ca="1" si="30"/>
        <v/>
      </c>
      <c r="M873" s="23"/>
    </row>
    <row r="874" spans="5:13" x14ac:dyDescent="0.25">
      <c r="E874" s="18"/>
      <c r="G874" s="19"/>
      <c r="H874" s="18"/>
      <c r="J874" s="9" t="str">
        <f t="shared" ca="1" si="29"/>
        <v/>
      </c>
      <c r="L874" s="9" t="str">
        <f t="shared" ca="1" si="30"/>
        <v/>
      </c>
      <c r="M874" s="23"/>
    </row>
    <row r="875" spans="5:13" x14ac:dyDescent="0.25">
      <c r="E875" s="18"/>
      <c r="G875" s="19"/>
      <c r="H875" s="18"/>
      <c r="J875" s="9" t="str">
        <f t="shared" ca="1" si="29"/>
        <v/>
      </c>
      <c r="L875" s="9" t="str">
        <f t="shared" ca="1" si="30"/>
        <v/>
      </c>
      <c r="M875" s="23"/>
    </row>
    <row r="876" spans="5:13" x14ac:dyDescent="0.25">
      <c r="E876" s="18"/>
      <c r="G876" s="19"/>
      <c r="H876" s="18"/>
      <c r="J876" s="9" t="str">
        <f t="shared" ca="1" si="29"/>
        <v/>
      </c>
      <c r="L876" s="9" t="str">
        <f t="shared" ca="1" si="30"/>
        <v/>
      </c>
      <c r="M876" s="23"/>
    </row>
    <row r="877" spans="5:13" x14ac:dyDescent="0.25">
      <c r="E877" s="18"/>
      <c r="G877" s="19"/>
      <c r="H877" s="18"/>
      <c r="J877" s="9" t="str">
        <f t="shared" ca="1" si="29"/>
        <v/>
      </c>
      <c r="L877" s="9" t="str">
        <f t="shared" ca="1" si="30"/>
        <v/>
      </c>
      <c r="M877" s="23"/>
    </row>
    <row r="878" spans="5:13" x14ac:dyDescent="0.25">
      <c r="E878" s="18"/>
      <c r="G878" s="19"/>
      <c r="H878" s="18"/>
      <c r="J878" s="9" t="str">
        <f t="shared" ca="1" si="29"/>
        <v/>
      </c>
      <c r="L878" s="9" t="str">
        <f t="shared" ca="1" si="30"/>
        <v/>
      </c>
      <c r="M878" s="23"/>
    </row>
    <row r="879" spans="5:13" x14ac:dyDescent="0.25">
      <c r="E879" s="18"/>
      <c r="G879" s="19"/>
      <c r="H879" s="18"/>
      <c r="J879" s="9" t="str">
        <f t="shared" ca="1" si="29"/>
        <v/>
      </c>
      <c r="L879" s="9" t="str">
        <f t="shared" ca="1" si="30"/>
        <v/>
      </c>
      <c r="M879" s="23"/>
    </row>
    <row r="880" spans="5:13" x14ac:dyDescent="0.25">
      <c r="E880" s="18"/>
      <c r="G880" s="19"/>
      <c r="H880" s="18"/>
      <c r="J880" s="9" t="str">
        <f t="shared" ca="1" si="29"/>
        <v/>
      </c>
      <c r="L880" s="9" t="str">
        <f t="shared" ca="1" si="30"/>
        <v/>
      </c>
      <c r="M880" s="23"/>
    </row>
    <row r="881" spans="5:13" x14ac:dyDescent="0.25">
      <c r="E881" s="18"/>
      <c r="G881" s="19"/>
      <c r="H881" s="18"/>
      <c r="J881" s="9" t="str">
        <f t="shared" ca="1" si="29"/>
        <v/>
      </c>
      <c r="L881" s="9" t="str">
        <f t="shared" ca="1" si="30"/>
        <v/>
      </c>
      <c r="M881" s="23"/>
    </row>
    <row r="882" spans="5:13" x14ac:dyDescent="0.25">
      <c r="E882" s="18"/>
      <c r="G882" s="19"/>
      <c r="H882" s="18"/>
      <c r="J882" s="9" t="str">
        <f t="shared" ca="1" si="29"/>
        <v/>
      </c>
      <c r="L882" s="9" t="str">
        <f t="shared" ca="1" si="30"/>
        <v/>
      </c>
      <c r="M882" s="23"/>
    </row>
    <row r="883" spans="5:13" x14ac:dyDescent="0.25">
      <c r="E883" s="18"/>
      <c r="G883" s="19"/>
      <c r="H883" s="18"/>
      <c r="J883" s="9" t="str">
        <f t="shared" ca="1" si="29"/>
        <v/>
      </c>
      <c r="L883" s="9" t="str">
        <f t="shared" ca="1" si="30"/>
        <v/>
      </c>
      <c r="M883" s="23"/>
    </row>
    <row r="884" spans="5:13" x14ac:dyDescent="0.25">
      <c r="E884" s="18"/>
      <c r="G884" s="19"/>
      <c r="H884" s="18"/>
      <c r="J884" s="9" t="str">
        <f t="shared" ca="1" si="29"/>
        <v/>
      </c>
      <c r="L884" s="9" t="str">
        <f t="shared" ca="1" si="30"/>
        <v/>
      </c>
      <c r="M884" s="23"/>
    </row>
    <row r="885" spans="5:13" x14ac:dyDescent="0.25">
      <c r="E885" s="18"/>
      <c r="G885" s="19"/>
      <c r="H885" s="18"/>
      <c r="J885" s="9" t="str">
        <f t="shared" ca="1" si="29"/>
        <v/>
      </c>
      <c r="L885" s="9" t="str">
        <f t="shared" ca="1" si="30"/>
        <v/>
      </c>
      <c r="M885" s="23"/>
    </row>
    <row r="886" spans="5:13" x14ac:dyDescent="0.25">
      <c r="E886" s="18"/>
      <c r="G886" s="19"/>
      <c r="H886" s="18"/>
      <c r="J886" s="9" t="str">
        <f t="shared" ca="1" si="29"/>
        <v/>
      </c>
      <c r="L886" s="9" t="str">
        <f t="shared" ca="1" si="30"/>
        <v/>
      </c>
      <c r="M886" s="23"/>
    </row>
    <row r="887" spans="5:13" x14ac:dyDescent="0.25">
      <c r="E887" s="18"/>
      <c r="G887" s="19"/>
      <c r="H887" s="18"/>
      <c r="J887" s="9" t="str">
        <f t="shared" ca="1" si="29"/>
        <v/>
      </c>
      <c r="L887" s="9" t="str">
        <f t="shared" ca="1" si="30"/>
        <v/>
      </c>
      <c r="M887" s="23"/>
    </row>
    <row r="888" spans="5:13" x14ac:dyDescent="0.25">
      <c r="E888" s="18"/>
      <c r="G888" s="19"/>
      <c r="H888" s="18"/>
      <c r="J888" s="9" t="str">
        <f t="shared" ca="1" si="29"/>
        <v/>
      </c>
      <c r="L888" s="9" t="str">
        <f t="shared" ca="1" si="30"/>
        <v/>
      </c>
      <c r="M888" s="23"/>
    </row>
    <row r="889" spans="5:13" x14ac:dyDescent="0.25">
      <c r="E889" s="18"/>
      <c r="G889" s="19"/>
      <c r="H889" s="18"/>
      <c r="J889" s="9" t="str">
        <f t="shared" ca="1" si="29"/>
        <v/>
      </c>
      <c r="L889" s="9" t="str">
        <f t="shared" ca="1" si="30"/>
        <v/>
      </c>
      <c r="M889" s="23"/>
    </row>
    <row r="890" spans="5:13" x14ac:dyDescent="0.25">
      <c r="E890" s="18"/>
      <c r="G890" s="19"/>
      <c r="H890" s="18"/>
      <c r="J890" s="9" t="str">
        <f t="shared" ca="1" si="29"/>
        <v/>
      </c>
      <c r="L890" s="9" t="str">
        <f t="shared" ca="1" si="30"/>
        <v/>
      </c>
      <c r="M890" s="23"/>
    </row>
    <row r="891" spans="5:13" x14ac:dyDescent="0.25">
      <c r="E891" s="18"/>
      <c r="G891" s="19"/>
      <c r="H891" s="18"/>
      <c r="J891" s="9" t="str">
        <f t="shared" ca="1" si="29"/>
        <v/>
      </c>
      <c r="L891" s="9" t="str">
        <f t="shared" ca="1" si="30"/>
        <v/>
      </c>
      <c r="M891" s="23"/>
    </row>
    <row r="892" spans="5:13" x14ac:dyDescent="0.25">
      <c r="E892" s="18"/>
      <c r="G892" s="19"/>
      <c r="H892" s="18"/>
      <c r="J892" s="9" t="str">
        <f t="shared" ca="1" si="29"/>
        <v/>
      </c>
      <c r="L892" s="9" t="str">
        <f t="shared" ca="1" si="30"/>
        <v/>
      </c>
      <c r="M892" s="23"/>
    </row>
    <row r="893" spans="5:13" x14ac:dyDescent="0.25">
      <c r="E893" s="18"/>
      <c r="G893" s="19"/>
      <c r="H893" s="18"/>
      <c r="J893" s="9" t="str">
        <f t="shared" ca="1" si="29"/>
        <v/>
      </c>
      <c r="L893" s="9" t="str">
        <f t="shared" ca="1" si="30"/>
        <v/>
      </c>
      <c r="M893" s="23"/>
    </row>
    <row r="894" spans="5:13" x14ac:dyDescent="0.25">
      <c r="E894" s="18"/>
      <c r="G894" s="19"/>
      <c r="H894" s="18"/>
      <c r="J894" s="9" t="str">
        <f t="shared" ca="1" si="29"/>
        <v/>
      </c>
      <c r="L894" s="9" t="str">
        <f t="shared" ca="1" si="30"/>
        <v/>
      </c>
      <c r="M894" s="23"/>
    </row>
    <row r="895" spans="5:13" x14ac:dyDescent="0.25">
      <c r="E895" s="18"/>
      <c r="G895" s="19"/>
      <c r="H895" s="18"/>
      <c r="J895" s="9" t="str">
        <f t="shared" ca="1" si="29"/>
        <v/>
      </c>
      <c r="L895" s="9" t="str">
        <f t="shared" ca="1" si="30"/>
        <v/>
      </c>
      <c r="M895" s="23"/>
    </row>
    <row r="896" spans="5:13" x14ac:dyDescent="0.25">
      <c r="E896" s="18"/>
      <c r="G896" s="19"/>
      <c r="H896" s="18"/>
      <c r="J896" s="9" t="str">
        <f t="shared" ca="1" si="29"/>
        <v/>
      </c>
      <c r="L896" s="9" t="str">
        <f t="shared" ca="1" si="30"/>
        <v/>
      </c>
      <c r="M896" s="23"/>
    </row>
    <row r="897" spans="5:13" x14ac:dyDescent="0.25">
      <c r="E897" s="18"/>
      <c r="G897" s="19"/>
      <c r="H897" s="18"/>
      <c r="J897" s="9" t="str">
        <f t="shared" ca="1" si="29"/>
        <v/>
      </c>
      <c r="L897" s="9" t="str">
        <f t="shared" ca="1" si="30"/>
        <v/>
      </c>
      <c r="M897" s="23"/>
    </row>
    <row r="898" spans="5:13" x14ac:dyDescent="0.25">
      <c r="E898" s="18"/>
      <c r="G898" s="19"/>
      <c r="H898" s="18"/>
      <c r="J898" s="9" t="str">
        <f t="shared" ca="1" si="29"/>
        <v/>
      </c>
      <c r="L898" s="9" t="str">
        <f t="shared" ca="1" si="30"/>
        <v/>
      </c>
      <c r="M898" s="23"/>
    </row>
    <row r="899" spans="5:13" x14ac:dyDescent="0.25">
      <c r="E899" s="18"/>
      <c r="G899" s="19"/>
      <c r="H899" s="18"/>
      <c r="J899" s="9" t="str">
        <f t="shared" ref="J899:J962" ca="1" si="31">IF(I899="","",DATEDIF(I899,TODAY(),"y"))</f>
        <v/>
      </c>
      <c r="L899" s="9" t="str">
        <f t="shared" ref="L899:L962" ca="1" si="32">IF(K899="","",DATEDIF(K899,TODAY(),"y"))</f>
        <v/>
      </c>
      <c r="M899" s="23"/>
    </row>
    <row r="900" spans="5:13" x14ac:dyDescent="0.25">
      <c r="E900" s="18"/>
      <c r="G900" s="19"/>
      <c r="H900" s="18"/>
      <c r="J900" s="9" t="str">
        <f t="shared" ca="1" si="31"/>
        <v/>
      </c>
      <c r="L900" s="9" t="str">
        <f t="shared" ca="1" si="32"/>
        <v/>
      </c>
      <c r="M900" s="23"/>
    </row>
    <row r="901" spans="5:13" x14ac:dyDescent="0.25">
      <c r="E901" s="18"/>
      <c r="G901" s="19"/>
      <c r="H901" s="18"/>
      <c r="J901" s="9" t="str">
        <f t="shared" ca="1" si="31"/>
        <v/>
      </c>
      <c r="L901" s="9" t="str">
        <f t="shared" ca="1" si="32"/>
        <v/>
      </c>
      <c r="M901" s="23"/>
    </row>
    <row r="902" spans="5:13" x14ac:dyDescent="0.25">
      <c r="E902" s="18"/>
      <c r="G902" s="19"/>
      <c r="H902" s="18"/>
      <c r="J902" s="9" t="str">
        <f t="shared" ca="1" si="31"/>
        <v/>
      </c>
      <c r="L902" s="9" t="str">
        <f t="shared" ca="1" si="32"/>
        <v/>
      </c>
      <c r="M902" s="23"/>
    </row>
    <row r="903" spans="5:13" x14ac:dyDescent="0.25">
      <c r="E903" s="18"/>
      <c r="G903" s="19"/>
      <c r="H903" s="18"/>
      <c r="J903" s="9" t="str">
        <f t="shared" ca="1" si="31"/>
        <v/>
      </c>
      <c r="L903" s="9" t="str">
        <f t="shared" ca="1" si="32"/>
        <v/>
      </c>
      <c r="M903" s="23"/>
    </row>
    <row r="904" spans="5:13" x14ac:dyDescent="0.25">
      <c r="E904" s="18"/>
      <c r="G904" s="19"/>
      <c r="H904" s="18"/>
      <c r="J904" s="9" t="str">
        <f t="shared" ca="1" si="31"/>
        <v/>
      </c>
      <c r="L904" s="9" t="str">
        <f t="shared" ca="1" si="32"/>
        <v/>
      </c>
      <c r="M904" s="23"/>
    </row>
    <row r="905" spans="5:13" x14ac:dyDescent="0.25">
      <c r="E905" s="18"/>
      <c r="G905" s="19"/>
      <c r="H905" s="18"/>
      <c r="J905" s="9" t="str">
        <f t="shared" ca="1" si="31"/>
        <v/>
      </c>
      <c r="L905" s="9" t="str">
        <f t="shared" ca="1" si="32"/>
        <v/>
      </c>
      <c r="M905" s="23"/>
    </row>
    <row r="906" spans="5:13" x14ac:dyDescent="0.25">
      <c r="E906" s="18"/>
      <c r="G906" s="19"/>
      <c r="H906" s="18"/>
      <c r="J906" s="9" t="str">
        <f t="shared" ca="1" si="31"/>
        <v/>
      </c>
      <c r="L906" s="9" t="str">
        <f t="shared" ca="1" si="32"/>
        <v/>
      </c>
      <c r="M906" s="23"/>
    </row>
    <row r="907" spans="5:13" x14ac:dyDescent="0.25">
      <c r="E907" s="18"/>
      <c r="G907" s="19"/>
      <c r="H907" s="18"/>
      <c r="J907" s="9" t="str">
        <f t="shared" ca="1" si="31"/>
        <v/>
      </c>
      <c r="L907" s="9" t="str">
        <f t="shared" ca="1" si="32"/>
        <v/>
      </c>
      <c r="M907" s="23"/>
    </row>
    <row r="908" spans="5:13" x14ac:dyDescent="0.25">
      <c r="E908" s="18"/>
      <c r="G908" s="19"/>
      <c r="H908" s="18"/>
      <c r="J908" s="9" t="str">
        <f t="shared" ca="1" si="31"/>
        <v/>
      </c>
      <c r="L908" s="9" t="str">
        <f t="shared" ca="1" si="32"/>
        <v/>
      </c>
      <c r="M908" s="23"/>
    </row>
    <row r="909" spans="5:13" x14ac:dyDescent="0.25">
      <c r="E909" s="18"/>
      <c r="G909" s="19"/>
      <c r="H909" s="18"/>
      <c r="J909" s="9" t="str">
        <f t="shared" ca="1" si="31"/>
        <v/>
      </c>
      <c r="L909" s="9" t="str">
        <f t="shared" ca="1" si="32"/>
        <v/>
      </c>
      <c r="M909" s="23"/>
    </row>
    <row r="910" spans="5:13" x14ac:dyDescent="0.25">
      <c r="E910" s="18"/>
      <c r="G910" s="19"/>
      <c r="H910" s="18"/>
      <c r="J910" s="9" t="str">
        <f t="shared" ca="1" si="31"/>
        <v/>
      </c>
      <c r="L910" s="9" t="str">
        <f t="shared" ca="1" si="32"/>
        <v/>
      </c>
      <c r="M910" s="23"/>
    </row>
    <row r="911" spans="5:13" x14ac:dyDescent="0.25">
      <c r="E911" s="18"/>
      <c r="G911" s="19"/>
      <c r="H911" s="18"/>
      <c r="J911" s="9" t="str">
        <f t="shared" ca="1" si="31"/>
        <v/>
      </c>
      <c r="L911" s="9" t="str">
        <f t="shared" ca="1" si="32"/>
        <v/>
      </c>
      <c r="M911" s="23"/>
    </row>
    <row r="912" spans="5:13" x14ac:dyDescent="0.25">
      <c r="E912" s="18"/>
      <c r="G912" s="19"/>
      <c r="H912" s="18"/>
      <c r="J912" s="9" t="str">
        <f t="shared" ca="1" si="31"/>
        <v/>
      </c>
      <c r="L912" s="9" t="str">
        <f t="shared" ca="1" si="32"/>
        <v/>
      </c>
      <c r="M912" s="23"/>
    </row>
    <row r="913" spans="5:13" x14ac:dyDescent="0.25">
      <c r="E913" s="18"/>
      <c r="G913" s="19"/>
      <c r="H913" s="18"/>
      <c r="J913" s="9" t="str">
        <f t="shared" ca="1" si="31"/>
        <v/>
      </c>
      <c r="L913" s="9" t="str">
        <f t="shared" ca="1" si="32"/>
        <v/>
      </c>
      <c r="M913" s="23"/>
    </row>
    <row r="914" spans="5:13" x14ac:dyDescent="0.25">
      <c r="E914" s="18"/>
      <c r="G914" s="19"/>
      <c r="H914" s="18"/>
      <c r="J914" s="9" t="str">
        <f t="shared" ca="1" si="31"/>
        <v/>
      </c>
      <c r="L914" s="9" t="str">
        <f t="shared" ca="1" si="32"/>
        <v/>
      </c>
      <c r="M914" s="23"/>
    </row>
    <row r="915" spans="5:13" x14ac:dyDescent="0.25">
      <c r="E915" s="18"/>
      <c r="G915" s="19"/>
      <c r="H915" s="18"/>
      <c r="J915" s="9" t="str">
        <f t="shared" ca="1" si="31"/>
        <v/>
      </c>
      <c r="L915" s="9" t="str">
        <f t="shared" ca="1" si="32"/>
        <v/>
      </c>
      <c r="M915" s="23"/>
    </row>
    <row r="916" spans="5:13" x14ac:dyDescent="0.25">
      <c r="E916" s="18"/>
      <c r="G916" s="19"/>
      <c r="H916" s="18"/>
      <c r="J916" s="9" t="str">
        <f t="shared" ca="1" si="31"/>
        <v/>
      </c>
      <c r="L916" s="9" t="str">
        <f t="shared" ca="1" si="32"/>
        <v/>
      </c>
      <c r="M916" s="23"/>
    </row>
    <row r="917" spans="5:13" x14ac:dyDescent="0.25">
      <c r="E917" s="18"/>
      <c r="G917" s="19"/>
      <c r="H917" s="18"/>
      <c r="J917" s="9" t="str">
        <f t="shared" ca="1" si="31"/>
        <v/>
      </c>
      <c r="L917" s="9" t="str">
        <f t="shared" ca="1" si="32"/>
        <v/>
      </c>
      <c r="M917" s="23"/>
    </row>
    <row r="918" spans="5:13" x14ac:dyDescent="0.25">
      <c r="E918" s="18"/>
      <c r="G918" s="19"/>
      <c r="H918" s="18"/>
      <c r="J918" s="9" t="str">
        <f t="shared" ca="1" si="31"/>
        <v/>
      </c>
      <c r="L918" s="9" t="str">
        <f t="shared" ca="1" si="32"/>
        <v/>
      </c>
      <c r="M918" s="23"/>
    </row>
    <row r="919" spans="5:13" x14ac:dyDescent="0.25">
      <c r="E919" s="18"/>
      <c r="G919" s="19"/>
      <c r="H919" s="18"/>
      <c r="J919" s="9" t="str">
        <f t="shared" ca="1" si="31"/>
        <v/>
      </c>
      <c r="L919" s="9" t="str">
        <f t="shared" ca="1" si="32"/>
        <v/>
      </c>
      <c r="M919" s="23"/>
    </row>
    <row r="920" spans="5:13" x14ac:dyDescent="0.25">
      <c r="E920" s="18"/>
      <c r="G920" s="19"/>
      <c r="H920" s="18"/>
      <c r="J920" s="9" t="str">
        <f t="shared" ca="1" si="31"/>
        <v/>
      </c>
      <c r="L920" s="9" t="str">
        <f t="shared" ca="1" si="32"/>
        <v/>
      </c>
      <c r="M920" s="23"/>
    </row>
    <row r="921" spans="5:13" x14ac:dyDescent="0.25">
      <c r="E921" s="18"/>
      <c r="G921" s="19"/>
      <c r="H921" s="18"/>
      <c r="J921" s="9" t="str">
        <f t="shared" ca="1" si="31"/>
        <v/>
      </c>
      <c r="L921" s="9" t="str">
        <f t="shared" ca="1" si="32"/>
        <v/>
      </c>
      <c r="M921" s="23"/>
    </row>
    <row r="922" spans="5:13" x14ac:dyDescent="0.25">
      <c r="E922" s="18"/>
      <c r="G922" s="19"/>
      <c r="H922" s="18"/>
      <c r="J922" s="9" t="str">
        <f t="shared" ca="1" si="31"/>
        <v/>
      </c>
      <c r="L922" s="9" t="str">
        <f t="shared" ca="1" si="32"/>
        <v/>
      </c>
      <c r="M922" s="23"/>
    </row>
    <row r="923" spans="5:13" x14ac:dyDescent="0.25">
      <c r="E923" s="18"/>
      <c r="G923" s="19"/>
      <c r="H923" s="18"/>
      <c r="J923" s="9" t="str">
        <f t="shared" ca="1" si="31"/>
        <v/>
      </c>
      <c r="L923" s="9" t="str">
        <f t="shared" ca="1" si="32"/>
        <v/>
      </c>
      <c r="M923" s="23"/>
    </row>
    <row r="924" spans="5:13" x14ac:dyDescent="0.25">
      <c r="E924" s="18"/>
      <c r="G924" s="19"/>
      <c r="H924" s="18"/>
      <c r="J924" s="9" t="str">
        <f t="shared" ca="1" si="31"/>
        <v/>
      </c>
      <c r="L924" s="9" t="str">
        <f t="shared" ca="1" si="32"/>
        <v/>
      </c>
      <c r="M924" s="23"/>
    </row>
    <row r="925" spans="5:13" x14ac:dyDescent="0.25">
      <c r="E925" s="18"/>
      <c r="G925" s="19"/>
      <c r="H925" s="18"/>
      <c r="J925" s="9" t="str">
        <f t="shared" ca="1" si="31"/>
        <v/>
      </c>
      <c r="L925" s="9" t="str">
        <f t="shared" ca="1" si="32"/>
        <v/>
      </c>
      <c r="M925" s="23"/>
    </row>
    <row r="926" spans="5:13" x14ac:dyDescent="0.25">
      <c r="E926" s="18"/>
      <c r="G926" s="19"/>
      <c r="H926" s="18"/>
      <c r="J926" s="9" t="str">
        <f t="shared" ca="1" si="31"/>
        <v/>
      </c>
      <c r="L926" s="9" t="str">
        <f t="shared" ca="1" si="32"/>
        <v/>
      </c>
      <c r="M926" s="23"/>
    </row>
    <row r="927" spans="5:13" x14ac:dyDescent="0.25">
      <c r="E927" s="18"/>
      <c r="G927" s="19"/>
      <c r="H927" s="18"/>
      <c r="J927" s="9" t="str">
        <f t="shared" ca="1" si="31"/>
        <v/>
      </c>
      <c r="L927" s="9" t="str">
        <f t="shared" ca="1" si="32"/>
        <v/>
      </c>
      <c r="M927" s="23"/>
    </row>
    <row r="928" spans="5:13" x14ac:dyDescent="0.25">
      <c r="E928" s="18"/>
      <c r="G928" s="19"/>
      <c r="H928" s="18"/>
      <c r="J928" s="9" t="str">
        <f t="shared" ca="1" si="31"/>
        <v/>
      </c>
      <c r="L928" s="9" t="str">
        <f t="shared" ca="1" si="32"/>
        <v/>
      </c>
      <c r="M928" s="23"/>
    </row>
    <row r="929" spans="5:13" x14ac:dyDescent="0.25">
      <c r="E929" s="18"/>
      <c r="G929" s="19"/>
      <c r="H929" s="18"/>
      <c r="J929" s="9" t="str">
        <f t="shared" ca="1" si="31"/>
        <v/>
      </c>
      <c r="L929" s="9" t="str">
        <f t="shared" ca="1" si="32"/>
        <v/>
      </c>
      <c r="M929" s="23"/>
    </row>
    <row r="930" spans="5:13" x14ac:dyDescent="0.25">
      <c r="E930" s="18"/>
      <c r="G930" s="19"/>
      <c r="H930" s="18"/>
      <c r="J930" s="9" t="str">
        <f t="shared" ca="1" si="31"/>
        <v/>
      </c>
      <c r="L930" s="9" t="str">
        <f t="shared" ca="1" si="32"/>
        <v/>
      </c>
      <c r="M930" s="23"/>
    </row>
    <row r="931" spans="5:13" x14ac:dyDescent="0.25">
      <c r="E931" s="18"/>
      <c r="G931" s="19"/>
      <c r="H931" s="18"/>
      <c r="J931" s="9" t="str">
        <f t="shared" ca="1" si="31"/>
        <v/>
      </c>
      <c r="L931" s="9" t="str">
        <f t="shared" ca="1" si="32"/>
        <v/>
      </c>
      <c r="M931" s="23"/>
    </row>
    <row r="932" spans="5:13" x14ac:dyDescent="0.25">
      <c r="E932" s="18"/>
      <c r="G932" s="19"/>
      <c r="H932" s="18"/>
      <c r="J932" s="9" t="str">
        <f t="shared" ca="1" si="31"/>
        <v/>
      </c>
      <c r="L932" s="9" t="str">
        <f t="shared" ca="1" si="32"/>
        <v/>
      </c>
      <c r="M932" s="23"/>
    </row>
    <row r="933" spans="5:13" x14ac:dyDescent="0.25">
      <c r="E933" s="18"/>
      <c r="G933" s="19"/>
      <c r="H933" s="18"/>
      <c r="J933" s="9" t="str">
        <f t="shared" ca="1" si="31"/>
        <v/>
      </c>
      <c r="L933" s="9" t="str">
        <f t="shared" ca="1" si="32"/>
        <v/>
      </c>
      <c r="M933" s="23"/>
    </row>
    <row r="934" spans="5:13" x14ac:dyDescent="0.25">
      <c r="E934" s="18"/>
      <c r="G934" s="19"/>
      <c r="H934" s="18"/>
      <c r="J934" s="9" t="str">
        <f t="shared" ca="1" si="31"/>
        <v/>
      </c>
      <c r="L934" s="9" t="str">
        <f t="shared" ca="1" si="32"/>
        <v/>
      </c>
      <c r="M934" s="23"/>
    </row>
    <row r="935" spans="5:13" x14ac:dyDescent="0.25">
      <c r="E935" s="18"/>
      <c r="G935" s="19"/>
      <c r="H935" s="18"/>
      <c r="J935" s="9" t="str">
        <f t="shared" ca="1" si="31"/>
        <v/>
      </c>
      <c r="L935" s="9" t="str">
        <f t="shared" ca="1" si="32"/>
        <v/>
      </c>
      <c r="M935" s="23"/>
    </row>
    <row r="936" spans="5:13" x14ac:dyDescent="0.25">
      <c r="E936" s="18"/>
      <c r="G936" s="19"/>
      <c r="H936" s="18"/>
      <c r="J936" s="9" t="str">
        <f t="shared" ca="1" si="31"/>
        <v/>
      </c>
      <c r="L936" s="9" t="str">
        <f t="shared" ca="1" si="32"/>
        <v/>
      </c>
      <c r="M936" s="23"/>
    </row>
    <row r="937" spans="5:13" x14ac:dyDescent="0.25">
      <c r="E937" s="18"/>
      <c r="G937" s="19"/>
      <c r="H937" s="18"/>
      <c r="J937" s="9" t="str">
        <f t="shared" ca="1" si="31"/>
        <v/>
      </c>
      <c r="L937" s="9" t="str">
        <f t="shared" ca="1" si="32"/>
        <v/>
      </c>
      <c r="M937" s="23"/>
    </row>
    <row r="938" spans="5:13" x14ac:dyDescent="0.25">
      <c r="E938" s="18"/>
      <c r="G938" s="19"/>
      <c r="H938" s="18"/>
      <c r="J938" s="9" t="str">
        <f t="shared" ca="1" si="31"/>
        <v/>
      </c>
      <c r="L938" s="9" t="str">
        <f t="shared" ca="1" si="32"/>
        <v/>
      </c>
      <c r="M938" s="23"/>
    </row>
    <row r="939" spans="5:13" x14ac:dyDescent="0.25">
      <c r="E939" s="18"/>
      <c r="G939" s="19"/>
      <c r="H939" s="18"/>
      <c r="J939" s="9" t="str">
        <f t="shared" ca="1" si="31"/>
        <v/>
      </c>
      <c r="L939" s="9" t="str">
        <f t="shared" ca="1" si="32"/>
        <v/>
      </c>
      <c r="M939" s="23"/>
    </row>
    <row r="940" spans="5:13" x14ac:dyDescent="0.25">
      <c r="E940" s="18"/>
      <c r="G940" s="19"/>
      <c r="H940" s="18"/>
      <c r="J940" s="9" t="str">
        <f t="shared" ca="1" si="31"/>
        <v/>
      </c>
      <c r="L940" s="9" t="str">
        <f t="shared" ca="1" si="32"/>
        <v/>
      </c>
      <c r="M940" s="23"/>
    </row>
    <row r="941" spans="5:13" x14ac:dyDescent="0.25">
      <c r="E941" s="18"/>
      <c r="G941" s="19"/>
      <c r="H941" s="18"/>
      <c r="J941" s="9" t="str">
        <f t="shared" ca="1" si="31"/>
        <v/>
      </c>
      <c r="L941" s="9" t="str">
        <f t="shared" ca="1" si="32"/>
        <v/>
      </c>
      <c r="M941" s="23"/>
    </row>
    <row r="942" spans="5:13" x14ac:dyDescent="0.25">
      <c r="E942" s="18"/>
      <c r="G942" s="19"/>
      <c r="H942" s="18"/>
      <c r="J942" s="9" t="str">
        <f t="shared" ca="1" si="31"/>
        <v/>
      </c>
      <c r="L942" s="9" t="str">
        <f t="shared" ca="1" si="32"/>
        <v/>
      </c>
      <c r="M942" s="23"/>
    </row>
    <row r="943" spans="5:13" x14ac:dyDescent="0.25">
      <c r="E943" s="18"/>
      <c r="G943" s="19"/>
      <c r="H943" s="18"/>
      <c r="J943" s="9" t="str">
        <f t="shared" ca="1" si="31"/>
        <v/>
      </c>
      <c r="L943" s="9" t="str">
        <f t="shared" ca="1" si="32"/>
        <v/>
      </c>
      <c r="M943" s="23"/>
    </row>
    <row r="944" spans="5:13" x14ac:dyDescent="0.25">
      <c r="E944" s="18"/>
      <c r="G944" s="19"/>
      <c r="H944" s="18"/>
      <c r="J944" s="9" t="str">
        <f t="shared" ca="1" si="31"/>
        <v/>
      </c>
      <c r="L944" s="9" t="str">
        <f t="shared" ca="1" si="32"/>
        <v/>
      </c>
      <c r="M944" s="23"/>
    </row>
    <row r="945" spans="5:13" x14ac:dyDescent="0.25">
      <c r="E945" s="18"/>
      <c r="G945" s="19"/>
      <c r="H945" s="18"/>
      <c r="J945" s="9" t="str">
        <f t="shared" ca="1" si="31"/>
        <v/>
      </c>
      <c r="L945" s="9" t="str">
        <f t="shared" ca="1" si="32"/>
        <v/>
      </c>
      <c r="M945" s="23"/>
    </row>
    <row r="946" spans="5:13" x14ac:dyDescent="0.25">
      <c r="E946" s="18"/>
      <c r="G946" s="19"/>
      <c r="H946" s="18"/>
      <c r="J946" s="9" t="str">
        <f t="shared" ca="1" si="31"/>
        <v/>
      </c>
      <c r="L946" s="9" t="str">
        <f t="shared" ca="1" si="32"/>
        <v/>
      </c>
      <c r="M946" s="23"/>
    </row>
    <row r="947" spans="5:13" x14ac:dyDescent="0.25">
      <c r="E947" s="18"/>
      <c r="G947" s="19"/>
      <c r="H947" s="18"/>
      <c r="J947" s="9" t="str">
        <f t="shared" ca="1" si="31"/>
        <v/>
      </c>
      <c r="L947" s="9" t="str">
        <f t="shared" ca="1" si="32"/>
        <v/>
      </c>
      <c r="M947" s="23"/>
    </row>
    <row r="948" spans="5:13" x14ac:dyDescent="0.25">
      <c r="E948" s="18"/>
      <c r="G948" s="19"/>
      <c r="H948" s="18"/>
      <c r="J948" s="9" t="str">
        <f t="shared" ca="1" si="31"/>
        <v/>
      </c>
      <c r="L948" s="9" t="str">
        <f t="shared" ca="1" si="32"/>
        <v/>
      </c>
      <c r="M948" s="23"/>
    </row>
    <row r="949" spans="5:13" x14ac:dyDescent="0.25">
      <c r="E949" s="18"/>
      <c r="G949" s="19"/>
      <c r="H949" s="18"/>
      <c r="J949" s="9" t="str">
        <f t="shared" ca="1" si="31"/>
        <v/>
      </c>
      <c r="L949" s="9" t="str">
        <f t="shared" ca="1" si="32"/>
        <v/>
      </c>
      <c r="M949" s="23"/>
    </row>
    <row r="950" spans="5:13" x14ac:dyDescent="0.25">
      <c r="E950" s="18"/>
      <c r="G950" s="19"/>
      <c r="H950" s="18"/>
      <c r="J950" s="9" t="str">
        <f t="shared" ca="1" si="31"/>
        <v/>
      </c>
      <c r="L950" s="9" t="str">
        <f t="shared" ca="1" si="32"/>
        <v/>
      </c>
      <c r="M950" s="23"/>
    </row>
    <row r="951" spans="5:13" x14ac:dyDescent="0.25">
      <c r="E951" s="18"/>
      <c r="G951" s="19"/>
      <c r="H951" s="18"/>
      <c r="J951" s="9" t="str">
        <f t="shared" ca="1" si="31"/>
        <v/>
      </c>
      <c r="L951" s="9" t="str">
        <f t="shared" ca="1" si="32"/>
        <v/>
      </c>
      <c r="M951" s="23"/>
    </row>
    <row r="952" spans="5:13" x14ac:dyDescent="0.25">
      <c r="E952" s="18"/>
      <c r="G952" s="19"/>
      <c r="H952" s="18"/>
      <c r="J952" s="9" t="str">
        <f t="shared" ca="1" si="31"/>
        <v/>
      </c>
      <c r="L952" s="9" t="str">
        <f t="shared" ca="1" si="32"/>
        <v/>
      </c>
      <c r="M952" s="23"/>
    </row>
    <row r="953" spans="5:13" x14ac:dyDescent="0.25">
      <c r="E953" s="18"/>
      <c r="G953" s="19"/>
      <c r="H953" s="18"/>
      <c r="J953" s="9" t="str">
        <f t="shared" ca="1" si="31"/>
        <v/>
      </c>
      <c r="L953" s="9" t="str">
        <f t="shared" ca="1" si="32"/>
        <v/>
      </c>
      <c r="M953" s="23"/>
    </row>
    <row r="954" spans="5:13" x14ac:dyDescent="0.25">
      <c r="E954" s="18"/>
      <c r="G954" s="19"/>
      <c r="H954" s="18"/>
      <c r="J954" s="9" t="str">
        <f t="shared" ca="1" si="31"/>
        <v/>
      </c>
      <c r="L954" s="9" t="str">
        <f t="shared" ca="1" si="32"/>
        <v/>
      </c>
      <c r="M954" s="23"/>
    </row>
    <row r="955" spans="5:13" x14ac:dyDescent="0.25">
      <c r="E955" s="18"/>
      <c r="G955" s="19"/>
      <c r="H955" s="18"/>
      <c r="J955" s="9" t="str">
        <f t="shared" ca="1" si="31"/>
        <v/>
      </c>
      <c r="L955" s="9" t="str">
        <f t="shared" ca="1" si="32"/>
        <v/>
      </c>
      <c r="M955" s="23"/>
    </row>
    <row r="956" spans="5:13" x14ac:dyDescent="0.25">
      <c r="E956" s="18"/>
      <c r="G956" s="19"/>
      <c r="H956" s="18"/>
      <c r="J956" s="9" t="str">
        <f t="shared" ca="1" si="31"/>
        <v/>
      </c>
      <c r="L956" s="9" t="str">
        <f t="shared" ca="1" si="32"/>
        <v/>
      </c>
      <c r="M956" s="23"/>
    </row>
    <row r="957" spans="5:13" x14ac:dyDescent="0.25">
      <c r="E957" s="18"/>
      <c r="G957" s="19"/>
      <c r="H957" s="18"/>
      <c r="J957" s="9" t="str">
        <f t="shared" ca="1" si="31"/>
        <v/>
      </c>
      <c r="L957" s="9" t="str">
        <f t="shared" ca="1" si="32"/>
        <v/>
      </c>
      <c r="M957" s="23"/>
    </row>
    <row r="958" spans="5:13" x14ac:dyDescent="0.25">
      <c r="E958" s="18"/>
      <c r="G958" s="19"/>
      <c r="H958" s="18"/>
      <c r="J958" s="9" t="str">
        <f t="shared" ca="1" si="31"/>
        <v/>
      </c>
      <c r="L958" s="9" t="str">
        <f t="shared" ca="1" si="32"/>
        <v/>
      </c>
      <c r="M958" s="23"/>
    </row>
    <row r="959" spans="5:13" x14ac:dyDescent="0.25">
      <c r="E959" s="18"/>
      <c r="G959" s="19"/>
      <c r="H959" s="18"/>
      <c r="J959" s="9" t="str">
        <f t="shared" ca="1" si="31"/>
        <v/>
      </c>
      <c r="L959" s="9" t="str">
        <f t="shared" ca="1" si="32"/>
        <v/>
      </c>
      <c r="M959" s="23"/>
    </row>
    <row r="960" spans="5:13" x14ac:dyDescent="0.25">
      <c r="E960" s="18"/>
      <c r="G960" s="19"/>
      <c r="H960" s="18"/>
      <c r="J960" s="9" t="str">
        <f t="shared" ca="1" si="31"/>
        <v/>
      </c>
      <c r="L960" s="9" t="str">
        <f t="shared" ca="1" si="32"/>
        <v/>
      </c>
      <c r="M960" s="23"/>
    </row>
    <row r="961" spans="5:13" x14ac:dyDescent="0.25">
      <c r="E961" s="18"/>
      <c r="G961" s="19"/>
      <c r="H961" s="18"/>
      <c r="J961" s="9" t="str">
        <f t="shared" ca="1" si="31"/>
        <v/>
      </c>
      <c r="L961" s="9" t="str">
        <f t="shared" ca="1" si="32"/>
        <v/>
      </c>
      <c r="M961" s="23"/>
    </row>
    <row r="962" spans="5:13" x14ac:dyDescent="0.25">
      <c r="E962" s="18"/>
      <c r="G962" s="19"/>
      <c r="H962" s="18"/>
      <c r="J962" s="9" t="str">
        <f t="shared" ca="1" si="31"/>
        <v/>
      </c>
      <c r="L962" s="9" t="str">
        <f t="shared" ca="1" si="32"/>
        <v/>
      </c>
      <c r="M962" s="23"/>
    </row>
    <row r="963" spans="5:13" x14ac:dyDescent="0.25">
      <c r="E963" s="18"/>
      <c r="G963" s="19"/>
      <c r="H963" s="18"/>
      <c r="J963" s="9" t="str">
        <f t="shared" ref="J963:J1026" ca="1" si="33">IF(I963="","",DATEDIF(I963,TODAY(),"y"))</f>
        <v/>
      </c>
      <c r="L963" s="9" t="str">
        <f t="shared" ref="L963:L1026" ca="1" si="34">IF(K963="","",DATEDIF(K963,TODAY(),"y"))</f>
        <v/>
      </c>
      <c r="M963" s="23"/>
    </row>
    <row r="964" spans="5:13" x14ac:dyDescent="0.25">
      <c r="E964" s="18"/>
      <c r="G964" s="19"/>
      <c r="H964" s="18"/>
      <c r="J964" s="9" t="str">
        <f t="shared" ca="1" si="33"/>
        <v/>
      </c>
      <c r="L964" s="9" t="str">
        <f t="shared" ca="1" si="34"/>
        <v/>
      </c>
      <c r="M964" s="23"/>
    </row>
    <row r="965" spans="5:13" x14ac:dyDescent="0.25">
      <c r="E965" s="18"/>
      <c r="G965" s="19"/>
      <c r="H965" s="18"/>
      <c r="J965" s="9" t="str">
        <f t="shared" ca="1" si="33"/>
        <v/>
      </c>
      <c r="L965" s="9" t="str">
        <f t="shared" ca="1" si="34"/>
        <v/>
      </c>
      <c r="M965" s="23"/>
    </row>
    <row r="966" spans="5:13" x14ac:dyDescent="0.25">
      <c r="E966" s="18"/>
      <c r="G966" s="19"/>
      <c r="H966" s="18"/>
      <c r="J966" s="9" t="str">
        <f t="shared" ca="1" si="33"/>
        <v/>
      </c>
      <c r="L966" s="9" t="str">
        <f t="shared" ca="1" si="34"/>
        <v/>
      </c>
      <c r="M966" s="23"/>
    </row>
    <row r="967" spans="5:13" x14ac:dyDescent="0.25">
      <c r="E967" s="18"/>
      <c r="G967" s="19"/>
      <c r="H967" s="18"/>
      <c r="J967" s="9" t="str">
        <f t="shared" ca="1" si="33"/>
        <v/>
      </c>
      <c r="L967" s="9" t="str">
        <f t="shared" ca="1" si="34"/>
        <v/>
      </c>
      <c r="M967" s="23"/>
    </row>
    <row r="968" spans="5:13" x14ac:dyDescent="0.25">
      <c r="E968" s="18"/>
      <c r="G968" s="19"/>
      <c r="H968" s="18"/>
      <c r="J968" s="9" t="str">
        <f t="shared" ca="1" si="33"/>
        <v/>
      </c>
      <c r="L968" s="9" t="str">
        <f t="shared" ca="1" si="34"/>
        <v/>
      </c>
      <c r="M968" s="23"/>
    </row>
    <row r="969" spans="5:13" x14ac:dyDescent="0.25">
      <c r="E969" s="18"/>
      <c r="G969" s="19"/>
      <c r="H969" s="18"/>
      <c r="J969" s="9" t="str">
        <f t="shared" ca="1" si="33"/>
        <v/>
      </c>
      <c r="L969" s="9" t="str">
        <f t="shared" ca="1" si="34"/>
        <v/>
      </c>
      <c r="M969" s="23"/>
    </row>
    <row r="970" spans="5:13" x14ac:dyDescent="0.25">
      <c r="E970" s="18"/>
      <c r="G970" s="19"/>
      <c r="H970" s="18"/>
      <c r="J970" s="9" t="str">
        <f t="shared" ca="1" si="33"/>
        <v/>
      </c>
      <c r="L970" s="9" t="str">
        <f t="shared" ca="1" si="34"/>
        <v/>
      </c>
      <c r="M970" s="23"/>
    </row>
    <row r="971" spans="5:13" x14ac:dyDescent="0.25">
      <c r="E971" s="18"/>
      <c r="G971" s="19"/>
      <c r="H971" s="18"/>
      <c r="J971" s="9" t="str">
        <f t="shared" ca="1" si="33"/>
        <v/>
      </c>
      <c r="L971" s="9" t="str">
        <f t="shared" ca="1" si="34"/>
        <v/>
      </c>
      <c r="M971" s="23"/>
    </row>
    <row r="972" spans="5:13" x14ac:dyDescent="0.25">
      <c r="E972" s="18"/>
      <c r="G972" s="19"/>
      <c r="H972" s="18"/>
      <c r="J972" s="9" t="str">
        <f t="shared" ca="1" si="33"/>
        <v/>
      </c>
      <c r="L972" s="9" t="str">
        <f t="shared" ca="1" si="34"/>
        <v/>
      </c>
      <c r="M972" s="23"/>
    </row>
    <row r="973" spans="5:13" x14ac:dyDescent="0.25">
      <c r="E973" s="18"/>
      <c r="G973" s="19"/>
      <c r="H973" s="18"/>
      <c r="J973" s="9" t="str">
        <f t="shared" ca="1" si="33"/>
        <v/>
      </c>
      <c r="L973" s="9" t="str">
        <f t="shared" ca="1" si="34"/>
        <v/>
      </c>
      <c r="M973" s="23"/>
    </row>
    <row r="974" spans="5:13" x14ac:dyDescent="0.25">
      <c r="E974" s="18"/>
      <c r="G974" s="19"/>
      <c r="H974" s="18"/>
      <c r="J974" s="9" t="str">
        <f t="shared" ca="1" si="33"/>
        <v/>
      </c>
      <c r="L974" s="9" t="str">
        <f t="shared" ca="1" si="34"/>
        <v/>
      </c>
      <c r="M974" s="23"/>
    </row>
    <row r="975" spans="5:13" x14ac:dyDescent="0.25">
      <c r="E975" s="18"/>
      <c r="G975" s="19"/>
      <c r="H975" s="18"/>
      <c r="J975" s="9" t="str">
        <f t="shared" ca="1" si="33"/>
        <v/>
      </c>
      <c r="L975" s="9" t="str">
        <f t="shared" ca="1" si="34"/>
        <v/>
      </c>
      <c r="M975" s="23"/>
    </row>
    <row r="976" spans="5:13" x14ac:dyDescent="0.25">
      <c r="E976" s="18"/>
      <c r="G976" s="19"/>
      <c r="H976" s="18"/>
      <c r="J976" s="9" t="str">
        <f t="shared" ca="1" si="33"/>
        <v/>
      </c>
      <c r="L976" s="9" t="str">
        <f t="shared" ca="1" si="34"/>
        <v/>
      </c>
      <c r="M976" s="23"/>
    </row>
    <row r="977" spans="5:13" x14ac:dyDescent="0.25">
      <c r="E977" s="18"/>
      <c r="G977" s="19"/>
      <c r="H977" s="18"/>
      <c r="J977" s="9" t="str">
        <f t="shared" ca="1" si="33"/>
        <v/>
      </c>
      <c r="L977" s="9" t="str">
        <f t="shared" ca="1" si="34"/>
        <v/>
      </c>
      <c r="M977" s="23"/>
    </row>
    <row r="978" spans="5:13" x14ac:dyDescent="0.25">
      <c r="E978" s="18"/>
      <c r="G978" s="19"/>
      <c r="H978" s="18"/>
      <c r="J978" s="9" t="str">
        <f t="shared" ca="1" si="33"/>
        <v/>
      </c>
      <c r="L978" s="9" t="str">
        <f t="shared" ca="1" si="34"/>
        <v/>
      </c>
      <c r="M978" s="23"/>
    </row>
    <row r="979" spans="5:13" x14ac:dyDescent="0.25">
      <c r="E979" s="18"/>
      <c r="G979" s="19"/>
      <c r="H979" s="18"/>
      <c r="J979" s="9" t="str">
        <f t="shared" ca="1" si="33"/>
        <v/>
      </c>
      <c r="L979" s="9" t="str">
        <f t="shared" ca="1" si="34"/>
        <v/>
      </c>
      <c r="M979" s="23"/>
    </row>
    <row r="980" spans="5:13" x14ac:dyDescent="0.25">
      <c r="E980" s="18"/>
      <c r="G980" s="19"/>
      <c r="H980" s="18"/>
      <c r="J980" s="9" t="str">
        <f t="shared" ca="1" si="33"/>
        <v/>
      </c>
      <c r="L980" s="9" t="str">
        <f t="shared" ca="1" si="34"/>
        <v/>
      </c>
      <c r="M980" s="23"/>
    </row>
    <row r="981" spans="5:13" x14ac:dyDescent="0.25">
      <c r="E981" s="18"/>
      <c r="G981" s="19"/>
      <c r="H981" s="18"/>
      <c r="J981" s="9" t="str">
        <f t="shared" ca="1" si="33"/>
        <v/>
      </c>
      <c r="L981" s="9" t="str">
        <f t="shared" ca="1" si="34"/>
        <v/>
      </c>
      <c r="M981" s="23"/>
    </row>
    <row r="982" spans="5:13" x14ac:dyDescent="0.25">
      <c r="E982" s="18"/>
      <c r="G982" s="19"/>
      <c r="H982" s="18"/>
      <c r="J982" s="9" t="str">
        <f t="shared" ca="1" si="33"/>
        <v/>
      </c>
      <c r="L982" s="9" t="str">
        <f t="shared" ca="1" si="34"/>
        <v/>
      </c>
      <c r="M982" s="23"/>
    </row>
    <row r="983" spans="5:13" x14ac:dyDescent="0.25">
      <c r="E983" s="18"/>
      <c r="G983" s="19"/>
      <c r="H983" s="18"/>
      <c r="J983" s="9" t="str">
        <f t="shared" ca="1" si="33"/>
        <v/>
      </c>
      <c r="L983" s="9" t="str">
        <f t="shared" ca="1" si="34"/>
        <v/>
      </c>
      <c r="M983" s="23"/>
    </row>
    <row r="984" spans="5:13" x14ac:dyDescent="0.25">
      <c r="E984" s="18"/>
      <c r="G984" s="19"/>
      <c r="H984" s="18"/>
      <c r="J984" s="9" t="str">
        <f t="shared" ca="1" si="33"/>
        <v/>
      </c>
      <c r="L984" s="9" t="str">
        <f t="shared" ca="1" si="34"/>
        <v/>
      </c>
      <c r="M984" s="23"/>
    </row>
    <row r="985" spans="5:13" x14ac:dyDescent="0.25">
      <c r="E985" s="18"/>
      <c r="G985" s="19"/>
      <c r="H985" s="18"/>
      <c r="J985" s="9" t="str">
        <f t="shared" ca="1" si="33"/>
        <v/>
      </c>
      <c r="L985" s="9" t="str">
        <f t="shared" ca="1" si="34"/>
        <v/>
      </c>
      <c r="M985" s="23"/>
    </row>
    <row r="986" spans="5:13" x14ac:dyDescent="0.25">
      <c r="E986" s="18"/>
      <c r="G986" s="19"/>
      <c r="H986" s="18"/>
      <c r="J986" s="9" t="str">
        <f t="shared" ca="1" si="33"/>
        <v/>
      </c>
      <c r="L986" s="9" t="str">
        <f t="shared" ca="1" si="34"/>
        <v/>
      </c>
      <c r="M986" s="23"/>
    </row>
    <row r="987" spans="5:13" x14ac:dyDescent="0.25">
      <c r="E987" s="18"/>
      <c r="G987" s="19"/>
      <c r="H987" s="18"/>
      <c r="J987" s="9" t="str">
        <f t="shared" ca="1" si="33"/>
        <v/>
      </c>
      <c r="L987" s="9" t="str">
        <f t="shared" ca="1" si="34"/>
        <v/>
      </c>
      <c r="M987" s="23"/>
    </row>
    <row r="988" spans="5:13" x14ac:dyDescent="0.25">
      <c r="E988" s="18"/>
      <c r="G988" s="19"/>
      <c r="H988" s="18"/>
      <c r="J988" s="9" t="str">
        <f t="shared" ca="1" si="33"/>
        <v/>
      </c>
      <c r="L988" s="9" t="str">
        <f t="shared" ca="1" si="34"/>
        <v/>
      </c>
      <c r="M988" s="23"/>
    </row>
    <row r="989" spans="5:13" x14ac:dyDescent="0.25">
      <c r="E989" s="18"/>
      <c r="G989" s="19"/>
      <c r="H989" s="18"/>
      <c r="J989" s="9" t="str">
        <f t="shared" ca="1" si="33"/>
        <v/>
      </c>
      <c r="L989" s="9" t="str">
        <f t="shared" ca="1" si="34"/>
        <v/>
      </c>
      <c r="M989" s="23"/>
    </row>
    <row r="990" spans="5:13" x14ac:dyDescent="0.25">
      <c r="E990" s="18"/>
      <c r="G990" s="19"/>
      <c r="H990" s="18"/>
      <c r="J990" s="9" t="str">
        <f t="shared" ca="1" si="33"/>
        <v/>
      </c>
      <c r="L990" s="9" t="str">
        <f t="shared" ca="1" si="34"/>
        <v/>
      </c>
      <c r="M990" s="23"/>
    </row>
    <row r="991" spans="5:13" x14ac:dyDescent="0.25">
      <c r="E991" s="18"/>
      <c r="G991" s="19"/>
      <c r="H991" s="18"/>
      <c r="J991" s="9" t="str">
        <f t="shared" ca="1" si="33"/>
        <v/>
      </c>
      <c r="L991" s="9" t="str">
        <f t="shared" ca="1" si="34"/>
        <v/>
      </c>
      <c r="M991" s="23"/>
    </row>
    <row r="992" spans="5:13" x14ac:dyDescent="0.25">
      <c r="E992" s="18"/>
      <c r="G992" s="19"/>
      <c r="H992" s="18"/>
      <c r="J992" s="9" t="str">
        <f t="shared" ca="1" si="33"/>
        <v/>
      </c>
      <c r="L992" s="9" t="str">
        <f t="shared" ca="1" si="34"/>
        <v/>
      </c>
      <c r="M992" s="23"/>
    </row>
    <row r="993" spans="5:13" x14ac:dyDescent="0.25">
      <c r="E993" s="18"/>
      <c r="G993" s="19"/>
      <c r="H993" s="18"/>
      <c r="J993" s="9" t="str">
        <f t="shared" ca="1" si="33"/>
        <v/>
      </c>
      <c r="L993" s="9" t="str">
        <f t="shared" ca="1" si="34"/>
        <v/>
      </c>
      <c r="M993" s="23"/>
    </row>
    <row r="994" spans="5:13" x14ac:dyDescent="0.25">
      <c r="E994" s="18"/>
      <c r="G994" s="19"/>
      <c r="H994" s="18"/>
      <c r="J994" s="9" t="str">
        <f t="shared" ca="1" si="33"/>
        <v/>
      </c>
      <c r="L994" s="9" t="str">
        <f t="shared" ca="1" si="34"/>
        <v/>
      </c>
      <c r="M994" s="23"/>
    </row>
    <row r="995" spans="5:13" x14ac:dyDescent="0.25">
      <c r="E995" s="18"/>
      <c r="G995" s="19"/>
      <c r="H995" s="18"/>
      <c r="J995" s="9" t="str">
        <f t="shared" ca="1" si="33"/>
        <v/>
      </c>
      <c r="L995" s="9" t="str">
        <f t="shared" ca="1" si="34"/>
        <v/>
      </c>
      <c r="M995" s="23"/>
    </row>
    <row r="996" spans="5:13" x14ac:dyDescent="0.25">
      <c r="E996" s="18"/>
      <c r="G996" s="19"/>
      <c r="H996" s="18"/>
      <c r="J996" s="9" t="str">
        <f t="shared" ca="1" si="33"/>
        <v/>
      </c>
      <c r="L996" s="9" t="str">
        <f t="shared" ca="1" si="34"/>
        <v/>
      </c>
      <c r="M996" s="23"/>
    </row>
    <row r="997" spans="5:13" x14ac:dyDescent="0.25">
      <c r="E997" s="18"/>
      <c r="G997" s="19"/>
      <c r="H997" s="18"/>
      <c r="J997" s="9" t="str">
        <f t="shared" ca="1" si="33"/>
        <v/>
      </c>
      <c r="L997" s="9" t="str">
        <f t="shared" ca="1" si="34"/>
        <v/>
      </c>
      <c r="M997" s="23"/>
    </row>
    <row r="998" spans="5:13" x14ac:dyDescent="0.25">
      <c r="E998" s="18"/>
      <c r="G998" s="19"/>
      <c r="H998" s="18"/>
      <c r="J998" s="9" t="str">
        <f t="shared" ca="1" si="33"/>
        <v/>
      </c>
      <c r="L998" s="9" t="str">
        <f t="shared" ca="1" si="34"/>
        <v/>
      </c>
      <c r="M998" s="23"/>
    </row>
    <row r="999" spans="5:13" x14ac:dyDescent="0.25">
      <c r="E999" s="18"/>
      <c r="G999" s="19"/>
      <c r="H999" s="18"/>
      <c r="J999" s="9" t="str">
        <f t="shared" ca="1" si="33"/>
        <v/>
      </c>
      <c r="L999" s="9" t="str">
        <f t="shared" ca="1" si="34"/>
        <v/>
      </c>
      <c r="M999" s="23"/>
    </row>
    <row r="1000" spans="5:13" x14ac:dyDescent="0.25">
      <c r="E1000" s="18"/>
      <c r="G1000" s="19"/>
      <c r="H1000" s="18"/>
      <c r="J1000" s="9" t="str">
        <f t="shared" ca="1" si="33"/>
        <v/>
      </c>
      <c r="L1000" s="9" t="str">
        <f t="shared" ca="1" si="34"/>
        <v/>
      </c>
      <c r="M1000" s="23"/>
    </row>
    <row r="1001" spans="5:13" x14ac:dyDescent="0.25">
      <c r="E1001" s="18"/>
      <c r="G1001" s="19"/>
      <c r="H1001" s="18"/>
      <c r="J1001" s="9" t="str">
        <f t="shared" ca="1" si="33"/>
        <v/>
      </c>
      <c r="L1001" s="9" t="str">
        <f t="shared" ca="1" si="34"/>
        <v/>
      </c>
      <c r="M1001" s="23"/>
    </row>
    <row r="1002" spans="5:13" x14ac:dyDescent="0.25">
      <c r="E1002" s="18"/>
      <c r="G1002" s="19"/>
      <c r="H1002" s="18"/>
      <c r="J1002" s="9" t="str">
        <f t="shared" ca="1" si="33"/>
        <v/>
      </c>
      <c r="L1002" s="9" t="str">
        <f t="shared" ca="1" si="34"/>
        <v/>
      </c>
      <c r="M1002" s="23"/>
    </row>
    <row r="1003" spans="5:13" x14ac:dyDescent="0.25">
      <c r="E1003" s="18"/>
      <c r="G1003" s="19"/>
      <c r="H1003" s="18"/>
      <c r="J1003" s="9" t="str">
        <f t="shared" ca="1" si="33"/>
        <v/>
      </c>
      <c r="L1003" s="9" t="str">
        <f t="shared" ca="1" si="34"/>
        <v/>
      </c>
      <c r="M1003" s="23"/>
    </row>
    <row r="1004" spans="5:13" x14ac:dyDescent="0.25">
      <c r="E1004" s="18"/>
      <c r="G1004" s="19"/>
      <c r="H1004" s="18"/>
      <c r="J1004" s="9" t="str">
        <f t="shared" ca="1" si="33"/>
        <v/>
      </c>
      <c r="L1004" s="9" t="str">
        <f t="shared" ca="1" si="34"/>
        <v/>
      </c>
      <c r="M1004" s="23"/>
    </row>
    <row r="1005" spans="5:13" x14ac:dyDescent="0.25">
      <c r="E1005" s="18"/>
      <c r="G1005" s="19"/>
      <c r="H1005" s="18"/>
      <c r="J1005" s="9" t="str">
        <f t="shared" ca="1" si="33"/>
        <v/>
      </c>
      <c r="L1005" s="9" t="str">
        <f t="shared" ca="1" si="34"/>
        <v/>
      </c>
      <c r="M1005" s="23"/>
    </row>
    <row r="1006" spans="5:13" x14ac:dyDescent="0.25">
      <c r="E1006" s="18"/>
      <c r="G1006" s="19"/>
      <c r="H1006" s="18"/>
      <c r="J1006" s="9" t="str">
        <f t="shared" ca="1" si="33"/>
        <v/>
      </c>
      <c r="L1006" s="9" t="str">
        <f t="shared" ca="1" si="34"/>
        <v/>
      </c>
      <c r="M1006" s="23"/>
    </row>
    <row r="1007" spans="5:13" x14ac:dyDescent="0.25">
      <c r="E1007" s="18"/>
      <c r="G1007" s="19"/>
      <c r="H1007" s="18"/>
      <c r="J1007" s="9" t="str">
        <f t="shared" ca="1" si="33"/>
        <v/>
      </c>
      <c r="L1007" s="9" t="str">
        <f t="shared" ca="1" si="34"/>
        <v/>
      </c>
      <c r="M1007" s="23"/>
    </row>
    <row r="1008" spans="5:13" x14ac:dyDescent="0.25">
      <c r="E1008" s="18"/>
      <c r="G1008" s="19"/>
      <c r="H1008" s="18"/>
      <c r="J1008" s="9" t="str">
        <f t="shared" ca="1" si="33"/>
        <v/>
      </c>
      <c r="L1008" s="9" t="str">
        <f t="shared" ca="1" si="34"/>
        <v/>
      </c>
      <c r="M1008" s="23"/>
    </row>
    <row r="1009" spans="5:13" x14ac:dyDescent="0.25">
      <c r="E1009" s="18"/>
      <c r="G1009" s="19"/>
      <c r="H1009" s="18"/>
      <c r="J1009" s="9" t="str">
        <f t="shared" ca="1" si="33"/>
        <v/>
      </c>
      <c r="L1009" s="9" t="str">
        <f t="shared" ca="1" si="34"/>
        <v/>
      </c>
      <c r="M1009" s="23"/>
    </row>
    <row r="1010" spans="5:13" x14ac:dyDescent="0.25">
      <c r="E1010" s="18"/>
      <c r="G1010" s="19"/>
      <c r="H1010" s="18"/>
      <c r="J1010" s="9" t="str">
        <f t="shared" ca="1" si="33"/>
        <v/>
      </c>
      <c r="L1010" s="9" t="str">
        <f t="shared" ca="1" si="34"/>
        <v/>
      </c>
      <c r="M1010" s="23"/>
    </row>
    <row r="1011" spans="5:13" x14ac:dyDescent="0.25">
      <c r="E1011" s="18"/>
      <c r="G1011" s="19"/>
      <c r="H1011" s="18"/>
      <c r="J1011" s="9" t="str">
        <f t="shared" ca="1" si="33"/>
        <v/>
      </c>
      <c r="L1011" s="9" t="str">
        <f t="shared" ca="1" si="34"/>
        <v/>
      </c>
      <c r="M1011" s="23"/>
    </row>
    <row r="1012" spans="5:13" x14ac:dyDescent="0.25">
      <c r="E1012" s="18"/>
      <c r="G1012" s="19"/>
      <c r="H1012" s="18"/>
      <c r="J1012" s="9" t="str">
        <f t="shared" ca="1" si="33"/>
        <v/>
      </c>
      <c r="L1012" s="9" t="str">
        <f t="shared" ca="1" si="34"/>
        <v/>
      </c>
      <c r="M1012" s="23"/>
    </row>
    <row r="1013" spans="5:13" x14ac:dyDescent="0.25">
      <c r="E1013" s="18"/>
      <c r="G1013" s="19"/>
      <c r="H1013" s="18"/>
      <c r="J1013" s="9" t="str">
        <f t="shared" ca="1" si="33"/>
        <v/>
      </c>
      <c r="L1013" s="9" t="str">
        <f t="shared" ca="1" si="34"/>
        <v/>
      </c>
      <c r="M1013" s="23"/>
    </row>
    <row r="1014" spans="5:13" x14ac:dyDescent="0.25">
      <c r="E1014" s="18"/>
      <c r="G1014" s="19"/>
      <c r="H1014" s="18"/>
      <c r="J1014" s="9" t="str">
        <f t="shared" ca="1" si="33"/>
        <v/>
      </c>
      <c r="L1014" s="9" t="str">
        <f t="shared" ca="1" si="34"/>
        <v/>
      </c>
      <c r="M1014" s="23"/>
    </row>
    <row r="1015" spans="5:13" x14ac:dyDescent="0.25">
      <c r="E1015" s="18"/>
      <c r="G1015" s="19"/>
      <c r="H1015" s="18"/>
      <c r="J1015" s="9" t="str">
        <f t="shared" ca="1" si="33"/>
        <v/>
      </c>
      <c r="L1015" s="9" t="str">
        <f t="shared" ca="1" si="34"/>
        <v/>
      </c>
      <c r="M1015" s="23"/>
    </row>
    <row r="1016" spans="5:13" x14ac:dyDescent="0.25">
      <c r="E1016" s="18"/>
      <c r="G1016" s="19"/>
      <c r="H1016" s="18"/>
      <c r="J1016" s="9" t="str">
        <f t="shared" ca="1" si="33"/>
        <v/>
      </c>
      <c r="L1016" s="9" t="str">
        <f t="shared" ca="1" si="34"/>
        <v/>
      </c>
      <c r="M1016" s="23"/>
    </row>
    <row r="1017" spans="5:13" x14ac:dyDescent="0.25">
      <c r="E1017" s="18"/>
      <c r="G1017" s="19"/>
      <c r="H1017" s="18"/>
      <c r="J1017" s="9" t="str">
        <f t="shared" ca="1" si="33"/>
        <v/>
      </c>
      <c r="L1017" s="9" t="str">
        <f t="shared" ca="1" si="34"/>
        <v/>
      </c>
      <c r="M1017" s="23"/>
    </row>
    <row r="1018" spans="5:13" x14ac:dyDescent="0.25">
      <c r="E1018" s="18"/>
      <c r="G1018" s="19"/>
      <c r="H1018" s="18"/>
      <c r="J1018" s="9" t="str">
        <f t="shared" ca="1" si="33"/>
        <v/>
      </c>
      <c r="L1018" s="9" t="str">
        <f t="shared" ca="1" si="34"/>
        <v/>
      </c>
      <c r="M1018" s="23"/>
    </row>
    <row r="1019" spans="5:13" x14ac:dyDescent="0.25">
      <c r="E1019" s="18"/>
      <c r="G1019" s="19"/>
      <c r="H1019" s="18"/>
      <c r="J1019" s="9" t="str">
        <f t="shared" ca="1" si="33"/>
        <v/>
      </c>
      <c r="L1019" s="9" t="str">
        <f t="shared" ca="1" si="34"/>
        <v/>
      </c>
      <c r="M1019" s="23"/>
    </row>
    <row r="1020" spans="5:13" x14ac:dyDescent="0.25">
      <c r="E1020" s="18"/>
      <c r="G1020" s="19"/>
      <c r="H1020" s="18"/>
      <c r="J1020" s="9" t="str">
        <f t="shared" ca="1" si="33"/>
        <v/>
      </c>
      <c r="L1020" s="9" t="str">
        <f t="shared" ca="1" si="34"/>
        <v/>
      </c>
      <c r="M1020" s="23"/>
    </row>
    <row r="1021" spans="5:13" x14ac:dyDescent="0.25">
      <c r="E1021" s="18"/>
      <c r="G1021" s="19"/>
      <c r="H1021" s="18"/>
      <c r="J1021" s="9" t="str">
        <f t="shared" ca="1" si="33"/>
        <v/>
      </c>
      <c r="L1021" s="9" t="str">
        <f t="shared" ca="1" si="34"/>
        <v/>
      </c>
      <c r="M1021" s="23"/>
    </row>
    <row r="1022" spans="5:13" x14ac:dyDescent="0.25">
      <c r="E1022" s="18"/>
      <c r="G1022" s="19"/>
      <c r="H1022" s="18"/>
      <c r="J1022" s="9" t="str">
        <f t="shared" ca="1" si="33"/>
        <v/>
      </c>
      <c r="L1022" s="9" t="str">
        <f t="shared" ca="1" si="34"/>
        <v/>
      </c>
      <c r="M1022" s="23"/>
    </row>
    <row r="1023" spans="5:13" x14ac:dyDescent="0.25">
      <c r="E1023" s="18"/>
      <c r="G1023" s="19"/>
      <c r="H1023" s="18"/>
      <c r="J1023" s="9" t="str">
        <f t="shared" ca="1" si="33"/>
        <v/>
      </c>
      <c r="L1023" s="9" t="str">
        <f t="shared" ca="1" si="34"/>
        <v/>
      </c>
      <c r="M1023" s="23"/>
    </row>
    <row r="1024" spans="5:13" x14ac:dyDescent="0.25">
      <c r="E1024" s="18"/>
      <c r="G1024" s="19"/>
      <c r="H1024" s="18"/>
      <c r="J1024" s="9" t="str">
        <f t="shared" ca="1" si="33"/>
        <v/>
      </c>
      <c r="L1024" s="9" t="str">
        <f t="shared" ca="1" si="34"/>
        <v/>
      </c>
      <c r="M1024" s="23"/>
    </row>
    <row r="1025" spans="5:13" x14ac:dyDescent="0.25">
      <c r="E1025" s="18"/>
      <c r="G1025" s="19"/>
      <c r="H1025" s="18"/>
      <c r="J1025" s="9" t="str">
        <f t="shared" ca="1" si="33"/>
        <v/>
      </c>
      <c r="L1025" s="9" t="str">
        <f t="shared" ca="1" si="34"/>
        <v/>
      </c>
      <c r="M1025" s="23"/>
    </row>
    <row r="1026" spans="5:13" x14ac:dyDescent="0.25">
      <c r="E1026" s="18"/>
      <c r="G1026" s="19"/>
      <c r="H1026" s="18"/>
      <c r="J1026" s="9" t="str">
        <f t="shared" ca="1" si="33"/>
        <v/>
      </c>
      <c r="L1026" s="9" t="str">
        <f t="shared" ca="1" si="34"/>
        <v/>
      </c>
      <c r="M1026" s="23"/>
    </row>
    <row r="1027" spans="5:13" x14ac:dyDescent="0.25">
      <c r="E1027" s="18"/>
      <c r="G1027" s="19"/>
      <c r="H1027" s="18"/>
      <c r="J1027" s="9" t="str">
        <f t="shared" ref="J1027:J1090" ca="1" si="35">IF(I1027="","",DATEDIF(I1027,TODAY(),"y"))</f>
        <v/>
      </c>
      <c r="L1027" s="9" t="str">
        <f t="shared" ref="L1027:L1090" ca="1" si="36">IF(K1027="","",DATEDIF(K1027,TODAY(),"y"))</f>
        <v/>
      </c>
      <c r="M1027" s="23"/>
    </row>
    <row r="1028" spans="5:13" x14ac:dyDescent="0.25">
      <c r="E1028" s="18"/>
      <c r="G1028" s="19"/>
      <c r="H1028" s="18"/>
      <c r="J1028" s="9" t="str">
        <f t="shared" ca="1" si="35"/>
        <v/>
      </c>
      <c r="L1028" s="9" t="str">
        <f t="shared" ca="1" si="36"/>
        <v/>
      </c>
      <c r="M1028" s="23"/>
    </row>
    <row r="1029" spans="5:13" x14ac:dyDescent="0.25">
      <c r="E1029" s="18"/>
      <c r="G1029" s="19"/>
      <c r="H1029" s="18"/>
      <c r="J1029" s="9" t="str">
        <f t="shared" ca="1" si="35"/>
        <v/>
      </c>
      <c r="L1029" s="9" t="str">
        <f t="shared" ca="1" si="36"/>
        <v/>
      </c>
      <c r="M1029" s="23"/>
    </row>
    <row r="1030" spans="5:13" x14ac:dyDescent="0.25">
      <c r="E1030" s="18"/>
      <c r="G1030" s="19"/>
      <c r="H1030" s="18"/>
      <c r="J1030" s="9" t="str">
        <f t="shared" ca="1" si="35"/>
        <v/>
      </c>
      <c r="L1030" s="9" t="str">
        <f t="shared" ca="1" si="36"/>
        <v/>
      </c>
      <c r="M1030" s="23"/>
    </row>
    <row r="1031" spans="5:13" x14ac:dyDescent="0.25">
      <c r="E1031" s="18"/>
      <c r="G1031" s="19"/>
      <c r="H1031" s="18"/>
      <c r="J1031" s="9" t="str">
        <f t="shared" ca="1" si="35"/>
        <v/>
      </c>
      <c r="L1031" s="9" t="str">
        <f t="shared" ca="1" si="36"/>
        <v/>
      </c>
      <c r="M1031" s="23"/>
    </row>
    <row r="1032" spans="5:13" x14ac:dyDescent="0.25">
      <c r="E1032" s="18"/>
      <c r="G1032" s="19"/>
      <c r="H1032" s="18"/>
      <c r="J1032" s="9" t="str">
        <f t="shared" ca="1" si="35"/>
        <v/>
      </c>
      <c r="L1032" s="9" t="str">
        <f t="shared" ca="1" si="36"/>
        <v/>
      </c>
      <c r="M1032" s="23"/>
    </row>
    <row r="1033" spans="5:13" x14ac:dyDescent="0.25">
      <c r="E1033" s="18"/>
      <c r="G1033" s="19"/>
      <c r="H1033" s="18"/>
      <c r="J1033" s="9" t="str">
        <f t="shared" ca="1" si="35"/>
        <v/>
      </c>
      <c r="L1033" s="9" t="str">
        <f t="shared" ca="1" si="36"/>
        <v/>
      </c>
      <c r="M1033" s="23"/>
    </row>
    <row r="1034" spans="5:13" x14ac:dyDescent="0.25">
      <c r="E1034" s="18"/>
      <c r="G1034" s="19"/>
      <c r="H1034" s="18"/>
      <c r="J1034" s="9" t="str">
        <f t="shared" ca="1" si="35"/>
        <v/>
      </c>
      <c r="L1034" s="9" t="str">
        <f t="shared" ca="1" si="36"/>
        <v/>
      </c>
      <c r="M1034" s="23"/>
    </row>
    <row r="1035" spans="5:13" x14ac:dyDescent="0.25">
      <c r="E1035" s="18"/>
      <c r="G1035" s="19"/>
      <c r="H1035" s="18"/>
      <c r="J1035" s="9" t="str">
        <f t="shared" ca="1" si="35"/>
        <v/>
      </c>
      <c r="L1035" s="9" t="str">
        <f t="shared" ca="1" si="36"/>
        <v/>
      </c>
      <c r="M1035" s="23"/>
    </row>
    <row r="1036" spans="5:13" x14ac:dyDescent="0.25">
      <c r="E1036" s="18"/>
      <c r="G1036" s="19"/>
      <c r="H1036" s="18"/>
      <c r="J1036" s="9" t="str">
        <f t="shared" ca="1" si="35"/>
        <v/>
      </c>
      <c r="L1036" s="9" t="str">
        <f t="shared" ca="1" si="36"/>
        <v/>
      </c>
      <c r="M1036" s="23"/>
    </row>
    <row r="1037" spans="5:13" x14ac:dyDescent="0.25">
      <c r="E1037" s="18"/>
      <c r="G1037" s="19"/>
      <c r="H1037" s="18"/>
      <c r="J1037" s="9" t="str">
        <f t="shared" ca="1" si="35"/>
        <v/>
      </c>
      <c r="L1037" s="9" t="str">
        <f t="shared" ca="1" si="36"/>
        <v/>
      </c>
      <c r="M1037" s="23"/>
    </row>
    <row r="1038" spans="5:13" x14ac:dyDescent="0.25">
      <c r="E1038" s="18"/>
      <c r="G1038" s="19"/>
      <c r="H1038" s="18"/>
      <c r="J1038" s="9" t="str">
        <f t="shared" ca="1" si="35"/>
        <v/>
      </c>
      <c r="L1038" s="9" t="str">
        <f t="shared" ca="1" si="36"/>
        <v/>
      </c>
      <c r="M1038" s="23"/>
    </row>
    <row r="1039" spans="5:13" x14ac:dyDescent="0.25">
      <c r="E1039" s="18"/>
      <c r="G1039" s="19"/>
      <c r="H1039" s="18"/>
      <c r="J1039" s="9" t="str">
        <f t="shared" ca="1" si="35"/>
        <v/>
      </c>
      <c r="L1039" s="9" t="str">
        <f t="shared" ca="1" si="36"/>
        <v/>
      </c>
      <c r="M1039" s="23"/>
    </row>
    <row r="1040" spans="5:13" x14ac:dyDescent="0.25">
      <c r="E1040" s="18"/>
      <c r="G1040" s="19"/>
      <c r="H1040" s="18"/>
      <c r="J1040" s="9" t="str">
        <f t="shared" ca="1" si="35"/>
        <v/>
      </c>
      <c r="L1040" s="9" t="str">
        <f t="shared" ca="1" si="36"/>
        <v/>
      </c>
      <c r="M1040" s="23"/>
    </row>
    <row r="1041" spans="5:13" x14ac:dyDescent="0.25">
      <c r="E1041" s="18"/>
      <c r="G1041" s="19"/>
      <c r="H1041" s="18"/>
      <c r="J1041" s="9" t="str">
        <f t="shared" ca="1" si="35"/>
        <v/>
      </c>
      <c r="L1041" s="9" t="str">
        <f t="shared" ca="1" si="36"/>
        <v/>
      </c>
      <c r="M1041" s="23"/>
    </row>
    <row r="1042" spans="5:13" x14ac:dyDescent="0.25">
      <c r="E1042" s="18"/>
      <c r="G1042" s="19"/>
      <c r="H1042" s="18"/>
      <c r="J1042" s="9" t="str">
        <f t="shared" ca="1" si="35"/>
        <v/>
      </c>
      <c r="L1042" s="9" t="str">
        <f t="shared" ca="1" si="36"/>
        <v/>
      </c>
      <c r="M1042" s="23"/>
    </row>
    <row r="1043" spans="5:13" x14ac:dyDescent="0.25">
      <c r="E1043" s="18"/>
      <c r="G1043" s="19"/>
      <c r="H1043" s="18"/>
      <c r="J1043" s="9" t="str">
        <f t="shared" ca="1" si="35"/>
        <v/>
      </c>
      <c r="L1043" s="9" t="str">
        <f t="shared" ca="1" si="36"/>
        <v/>
      </c>
      <c r="M1043" s="23"/>
    </row>
    <row r="1044" spans="5:13" x14ac:dyDescent="0.25">
      <c r="E1044" s="18"/>
      <c r="G1044" s="19"/>
      <c r="H1044" s="18"/>
      <c r="J1044" s="9" t="str">
        <f t="shared" ca="1" si="35"/>
        <v/>
      </c>
      <c r="L1044" s="9" t="str">
        <f t="shared" ca="1" si="36"/>
        <v/>
      </c>
      <c r="M1044" s="23"/>
    </row>
    <row r="1045" spans="5:13" x14ac:dyDescent="0.25">
      <c r="E1045" s="18"/>
      <c r="G1045" s="19"/>
      <c r="H1045" s="18"/>
      <c r="J1045" s="9" t="str">
        <f t="shared" ca="1" si="35"/>
        <v/>
      </c>
      <c r="L1045" s="9" t="str">
        <f t="shared" ca="1" si="36"/>
        <v/>
      </c>
      <c r="M1045" s="23"/>
    </row>
    <row r="1046" spans="5:13" x14ac:dyDescent="0.25">
      <c r="E1046" s="18"/>
      <c r="G1046" s="19"/>
      <c r="H1046" s="18"/>
      <c r="J1046" s="9" t="str">
        <f t="shared" ca="1" si="35"/>
        <v/>
      </c>
      <c r="L1046" s="9" t="str">
        <f t="shared" ca="1" si="36"/>
        <v/>
      </c>
      <c r="M1046" s="23"/>
    </row>
    <row r="1047" spans="5:13" x14ac:dyDescent="0.25">
      <c r="E1047" s="18"/>
      <c r="G1047" s="19"/>
      <c r="H1047" s="18"/>
      <c r="J1047" s="9" t="str">
        <f t="shared" ca="1" si="35"/>
        <v/>
      </c>
      <c r="L1047" s="9" t="str">
        <f t="shared" ca="1" si="36"/>
        <v/>
      </c>
      <c r="M1047" s="23"/>
    </row>
    <row r="1048" spans="5:13" x14ac:dyDescent="0.25">
      <c r="E1048" s="18"/>
      <c r="G1048" s="19"/>
      <c r="H1048" s="18"/>
      <c r="J1048" s="9" t="str">
        <f t="shared" ca="1" si="35"/>
        <v/>
      </c>
      <c r="L1048" s="9" t="str">
        <f t="shared" ca="1" si="36"/>
        <v/>
      </c>
      <c r="M1048" s="23"/>
    </row>
    <row r="1049" spans="5:13" x14ac:dyDescent="0.25">
      <c r="E1049" s="18"/>
      <c r="G1049" s="19"/>
      <c r="H1049" s="18"/>
      <c r="J1049" s="9" t="str">
        <f t="shared" ca="1" si="35"/>
        <v/>
      </c>
      <c r="L1049" s="9" t="str">
        <f t="shared" ca="1" si="36"/>
        <v/>
      </c>
      <c r="M1049" s="23"/>
    </row>
    <row r="1050" spans="5:13" x14ac:dyDescent="0.25">
      <c r="E1050" s="18"/>
      <c r="G1050" s="19"/>
      <c r="H1050" s="18"/>
      <c r="J1050" s="9" t="str">
        <f t="shared" ca="1" si="35"/>
        <v/>
      </c>
      <c r="L1050" s="9" t="str">
        <f t="shared" ca="1" si="36"/>
        <v/>
      </c>
      <c r="M1050" s="23"/>
    </row>
    <row r="1051" spans="5:13" x14ac:dyDescent="0.25">
      <c r="E1051" s="18"/>
      <c r="G1051" s="19"/>
      <c r="H1051" s="18"/>
      <c r="J1051" s="9" t="str">
        <f t="shared" ca="1" si="35"/>
        <v/>
      </c>
      <c r="L1051" s="9" t="str">
        <f t="shared" ca="1" si="36"/>
        <v/>
      </c>
      <c r="M1051" s="23"/>
    </row>
    <row r="1052" spans="5:13" x14ac:dyDescent="0.25">
      <c r="E1052" s="18"/>
      <c r="G1052" s="19"/>
      <c r="H1052" s="18"/>
      <c r="J1052" s="9" t="str">
        <f t="shared" ca="1" si="35"/>
        <v/>
      </c>
      <c r="L1052" s="9" t="str">
        <f t="shared" ca="1" si="36"/>
        <v/>
      </c>
      <c r="M1052" s="23"/>
    </row>
    <row r="1053" spans="5:13" x14ac:dyDescent="0.25">
      <c r="E1053" s="18"/>
      <c r="G1053" s="19"/>
      <c r="H1053" s="18"/>
      <c r="J1053" s="9" t="str">
        <f t="shared" ca="1" si="35"/>
        <v/>
      </c>
      <c r="L1053" s="9" t="str">
        <f t="shared" ca="1" si="36"/>
        <v/>
      </c>
      <c r="M1053" s="23"/>
    </row>
    <row r="1054" spans="5:13" x14ac:dyDescent="0.25">
      <c r="E1054" s="18"/>
      <c r="G1054" s="19"/>
      <c r="H1054" s="18"/>
      <c r="J1054" s="9" t="str">
        <f t="shared" ca="1" si="35"/>
        <v/>
      </c>
      <c r="L1054" s="9" t="str">
        <f t="shared" ca="1" si="36"/>
        <v/>
      </c>
      <c r="M1054" s="23"/>
    </row>
    <row r="1055" spans="5:13" x14ac:dyDescent="0.25">
      <c r="E1055" s="18"/>
      <c r="G1055" s="19"/>
      <c r="H1055" s="18"/>
      <c r="J1055" s="9" t="str">
        <f t="shared" ca="1" si="35"/>
        <v/>
      </c>
      <c r="L1055" s="9" t="str">
        <f t="shared" ca="1" si="36"/>
        <v/>
      </c>
      <c r="M1055" s="23"/>
    </row>
    <row r="1056" spans="5:13" x14ac:dyDescent="0.25">
      <c r="E1056" s="18"/>
      <c r="G1056" s="19"/>
      <c r="H1056" s="18"/>
      <c r="J1056" s="9" t="str">
        <f t="shared" ca="1" si="35"/>
        <v/>
      </c>
      <c r="L1056" s="9" t="str">
        <f t="shared" ca="1" si="36"/>
        <v/>
      </c>
      <c r="M1056" s="23"/>
    </row>
    <row r="1057" spans="5:13" x14ac:dyDescent="0.25">
      <c r="E1057" s="18"/>
      <c r="G1057" s="19"/>
      <c r="H1057" s="18"/>
      <c r="J1057" s="9" t="str">
        <f t="shared" ca="1" si="35"/>
        <v/>
      </c>
      <c r="L1057" s="9" t="str">
        <f t="shared" ca="1" si="36"/>
        <v/>
      </c>
      <c r="M1057" s="23"/>
    </row>
    <row r="1058" spans="5:13" x14ac:dyDescent="0.25">
      <c r="E1058" s="18"/>
      <c r="G1058" s="19"/>
      <c r="H1058" s="18"/>
      <c r="J1058" s="9" t="str">
        <f t="shared" ca="1" si="35"/>
        <v/>
      </c>
      <c r="L1058" s="9" t="str">
        <f t="shared" ca="1" si="36"/>
        <v/>
      </c>
      <c r="M1058" s="23"/>
    </row>
    <row r="1059" spans="5:13" x14ac:dyDescent="0.25">
      <c r="E1059" s="18"/>
      <c r="G1059" s="19"/>
      <c r="H1059" s="18"/>
      <c r="J1059" s="9" t="str">
        <f t="shared" ca="1" si="35"/>
        <v/>
      </c>
      <c r="L1059" s="9" t="str">
        <f t="shared" ca="1" si="36"/>
        <v/>
      </c>
      <c r="M1059" s="23"/>
    </row>
    <row r="1060" spans="5:13" x14ac:dyDescent="0.25">
      <c r="E1060" s="18"/>
      <c r="G1060" s="19"/>
      <c r="H1060" s="18"/>
      <c r="J1060" s="9" t="str">
        <f t="shared" ca="1" si="35"/>
        <v/>
      </c>
      <c r="L1060" s="9" t="str">
        <f t="shared" ca="1" si="36"/>
        <v/>
      </c>
      <c r="M1060" s="23"/>
    </row>
    <row r="1061" spans="5:13" x14ac:dyDescent="0.25">
      <c r="E1061" s="18"/>
      <c r="G1061" s="19"/>
      <c r="H1061" s="18"/>
      <c r="J1061" s="9" t="str">
        <f t="shared" ca="1" si="35"/>
        <v/>
      </c>
      <c r="L1061" s="9" t="str">
        <f t="shared" ca="1" si="36"/>
        <v/>
      </c>
      <c r="M1061" s="23"/>
    </row>
    <row r="1062" spans="5:13" x14ac:dyDescent="0.25">
      <c r="E1062" s="18"/>
      <c r="G1062" s="19"/>
      <c r="H1062" s="18"/>
      <c r="J1062" s="9" t="str">
        <f t="shared" ca="1" si="35"/>
        <v/>
      </c>
      <c r="L1062" s="9" t="str">
        <f t="shared" ca="1" si="36"/>
        <v/>
      </c>
      <c r="M1062" s="23"/>
    </row>
    <row r="1063" spans="5:13" x14ac:dyDescent="0.25">
      <c r="E1063" s="18"/>
      <c r="G1063" s="19"/>
      <c r="H1063" s="18"/>
      <c r="J1063" s="9" t="str">
        <f t="shared" ca="1" si="35"/>
        <v/>
      </c>
      <c r="L1063" s="9" t="str">
        <f t="shared" ca="1" si="36"/>
        <v/>
      </c>
      <c r="M1063" s="23"/>
    </row>
    <row r="1064" spans="5:13" x14ac:dyDescent="0.25">
      <c r="E1064" s="18"/>
      <c r="G1064" s="19"/>
      <c r="H1064" s="18"/>
      <c r="J1064" s="9" t="str">
        <f t="shared" ca="1" si="35"/>
        <v/>
      </c>
      <c r="L1064" s="9" t="str">
        <f t="shared" ca="1" si="36"/>
        <v/>
      </c>
      <c r="M1064" s="23"/>
    </row>
    <row r="1065" spans="5:13" x14ac:dyDescent="0.25">
      <c r="E1065" s="18"/>
      <c r="G1065" s="19"/>
      <c r="H1065" s="18"/>
      <c r="J1065" s="9" t="str">
        <f t="shared" ca="1" si="35"/>
        <v/>
      </c>
      <c r="L1065" s="9" t="str">
        <f t="shared" ca="1" si="36"/>
        <v/>
      </c>
      <c r="M1065" s="23"/>
    </row>
    <row r="1066" spans="5:13" x14ac:dyDescent="0.25">
      <c r="E1066" s="18"/>
      <c r="G1066" s="19"/>
      <c r="H1066" s="18"/>
      <c r="J1066" s="9" t="str">
        <f t="shared" ca="1" si="35"/>
        <v/>
      </c>
      <c r="L1066" s="9" t="str">
        <f t="shared" ca="1" si="36"/>
        <v/>
      </c>
      <c r="M1066" s="23"/>
    </row>
    <row r="1067" spans="5:13" x14ac:dyDescent="0.25">
      <c r="E1067" s="18"/>
      <c r="G1067" s="19"/>
      <c r="H1067" s="18"/>
      <c r="J1067" s="9" t="str">
        <f t="shared" ca="1" si="35"/>
        <v/>
      </c>
      <c r="L1067" s="9" t="str">
        <f t="shared" ca="1" si="36"/>
        <v/>
      </c>
      <c r="M1067" s="23"/>
    </row>
    <row r="1068" spans="5:13" x14ac:dyDescent="0.25">
      <c r="E1068" s="18"/>
      <c r="G1068" s="19"/>
      <c r="H1068" s="18"/>
      <c r="J1068" s="9" t="str">
        <f t="shared" ca="1" si="35"/>
        <v/>
      </c>
      <c r="L1068" s="9" t="str">
        <f t="shared" ca="1" si="36"/>
        <v/>
      </c>
      <c r="M1068" s="23"/>
    </row>
    <row r="1069" spans="5:13" x14ac:dyDescent="0.25">
      <c r="E1069" s="18"/>
      <c r="G1069" s="19"/>
      <c r="H1069" s="18"/>
      <c r="J1069" s="9" t="str">
        <f t="shared" ca="1" si="35"/>
        <v/>
      </c>
      <c r="L1069" s="9" t="str">
        <f t="shared" ca="1" si="36"/>
        <v/>
      </c>
      <c r="M1069" s="23"/>
    </row>
    <row r="1070" spans="5:13" x14ac:dyDescent="0.25">
      <c r="E1070" s="18"/>
      <c r="G1070" s="19"/>
      <c r="H1070" s="18"/>
      <c r="J1070" s="9" t="str">
        <f t="shared" ca="1" si="35"/>
        <v/>
      </c>
      <c r="L1070" s="9" t="str">
        <f t="shared" ca="1" si="36"/>
        <v/>
      </c>
      <c r="M1070" s="23"/>
    </row>
    <row r="1071" spans="5:13" x14ac:dyDescent="0.25">
      <c r="E1071" s="18"/>
      <c r="G1071" s="19"/>
      <c r="H1071" s="18"/>
      <c r="J1071" s="9" t="str">
        <f t="shared" ca="1" si="35"/>
        <v/>
      </c>
      <c r="L1071" s="9" t="str">
        <f t="shared" ca="1" si="36"/>
        <v/>
      </c>
      <c r="M1071" s="23"/>
    </row>
    <row r="1072" spans="5:13" x14ac:dyDescent="0.25">
      <c r="E1072" s="18"/>
      <c r="G1072" s="19"/>
      <c r="H1072" s="18"/>
      <c r="J1072" s="9" t="str">
        <f t="shared" ca="1" si="35"/>
        <v/>
      </c>
      <c r="L1072" s="9" t="str">
        <f t="shared" ca="1" si="36"/>
        <v/>
      </c>
      <c r="M1072" s="23"/>
    </row>
    <row r="1073" spans="5:13" x14ac:dyDescent="0.25">
      <c r="E1073" s="18"/>
      <c r="G1073" s="19"/>
      <c r="H1073" s="18"/>
      <c r="J1073" s="9" t="str">
        <f t="shared" ca="1" si="35"/>
        <v/>
      </c>
      <c r="L1073" s="9" t="str">
        <f t="shared" ca="1" si="36"/>
        <v/>
      </c>
      <c r="M1073" s="23"/>
    </row>
    <row r="1074" spans="5:13" x14ac:dyDescent="0.25">
      <c r="E1074" s="18"/>
      <c r="G1074" s="19"/>
      <c r="H1074" s="18"/>
      <c r="J1074" s="9" t="str">
        <f t="shared" ca="1" si="35"/>
        <v/>
      </c>
      <c r="L1074" s="9" t="str">
        <f t="shared" ca="1" si="36"/>
        <v/>
      </c>
      <c r="M1074" s="23"/>
    </row>
    <row r="1075" spans="5:13" x14ac:dyDescent="0.25">
      <c r="E1075" s="18"/>
      <c r="G1075" s="19"/>
      <c r="H1075" s="18"/>
      <c r="J1075" s="9" t="str">
        <f t="shared" ca="1" si="35"/>
        <v/>
      </c>
      <c r="L1075" s="9" t="str">
        <f t="shared" ca="1" si="36"/>
        <v/>
      </c>
      <c r="M1075" s="23"/>
    </row>
    <row r="1076" spans="5:13" x14ac:dyDescent="0.25">
      <c r="E1076" s="18"/>
      <c r="G1076" s="19"/>
      <c r="H1076" s="18"/>
      <c r="J1076" s="9" t="str">
        <f t="shared" ca="1" si="35"/>
        <v/>
      </c>
      <c r="L1076" s="9" t="str">
        <f t="shared" ca="1" si="36"/>
        <v/>
      </c>
      <c r="M1076" s="23"/>
    </row>
    <row r="1077" spans="5:13" x14ac:dyDescent="0.25">
      <c r="E1077" s="18"/>
      <c r="G1077" s="19"/>
      <c r="H1077" s="18"/>
      <c r="J1077" s="9" t="str">
        <f t="shared" ca="1" si="35"/>
        <v/>
      </c>
      <c r="L1077" s="9" t="str">
        <f t="shared" ca="1" si="36"/>
        <v/>
      </c>
      <c r="M1077" s="23"/>
    </row>
    <row r="1078" spans="5:13" x14ac:dyDescent="0.25">
      <c r="E1078" s="18"/>
      <c r="G1078" s="19"/>
      <c r="H1078" s="18"/>
      <c r="J1078" s="9" t="str">
        <f t="shared" ca="1" si="35"/>
        <v/>
      </c>
      <c r="L1078" s="9" t="str">
        <f t="shared" ca="1" si="36"/>
        <v/>
      </c>
      <c r="M1078" s="23"/>
    </row>
    <row r="1079" spans="5:13" x14ac:dyDescent="0.25">
      <c r="E1079" s="18"/>
      <c r="G1079" s="19"/>
      <c r="H1079" s="18"/>
      <c r="J1079" s="9" t="str">
        <f t="shared" ca="1" si="35"/>
        <v/>
      </c>
      <c r="L1079" s="9" t="str">
        <f t="shared" ca="1" si="36"/>
        <v/>
      </c>
      <c r="M1079" s="23"/>
    </row>
    <row r="1080" spans="5:13" x14ac:dyDescent="0.25">
      <c r="E1080" s="18"/>
      <c r="G1080" s="19"/>
      <c r="H1080" s="18"/>
      <c r="J1080" s="9" t="str">
        <f t="shared" ca="1" si="35"/>
        <v/>
      </c>
      <c r="L1080" s="9" t="str">
        <f t="shared" ca="1" si="36"/>
        <v/>
      </c>
      <c r="M1080" s="23"/>
    </row>
    <row r="1081" spans="5:13" x14ac:dyDescent="0.25">
      <c r="E1081" s="18"/>
      <c r="G1081" s="19"/>
      <c r="H1081" s="18"/>
      <c r="J1081" s="9" t="str">
        <f t="shared" ca="1" si="35"/>
        <v/>
      </c>
      <c r="L1081" s="9" t="str">
        <f t="shared" ca="1" si="36"/>
        <v/>
      </c>
      <c r="M1081" s="23"/>
    </row>
    <row r="1082" spans="5:13" x14ac:dyDescent="0.25">
      <c r="E1082" s="18"/>
      <c r="G1082" s="19"/>
      <c r="H1082" s="18"/>
      <c r="J1082" s="9" t="str">
        <f t="shared" ca="1" si="35"/>
        <v/>
      </c>
      <c r="L1082" s="9" t="str">
        <f t="shared" ca="1" si="36"/>
        <v/>
      </c>
      <c r="M1082" s="23"/>
    </row>
    <row r="1083" spans="5:13" x14ac:dyDescent="0.25">
      <c r="E1083" s="18"/>
      <c r="G1083" s="19"/>
      <c r="H1083" s="18"/>
      <c r="J1083" s="9" t="str">
        <f t="shared" ca="1" si="35"/>
        <v/>
      </c>
      <c r="L1083" s="9" t="str">
        <f t="shared" ca="1" si="36"/>
        <v/>
      </c>
      <c r="M1083" s="23"/>
    </row>
    <row r="1084" spans="5:13" x14ac:dyDescent="0.25">
      <c r="E1084" s="18"/>
      <c r="G1084" s="19"/>
      <c r="H1084" s="18"/>
      <c r="J1084" s="9" t="str">
        <f t="shared" ca="1" si="35"/>
        <v/>
      </c>
      <c r="L1084" s="9" t="str">
        <f t="shared" ca="1" si="36"/>
        <v/>
      </c>
      <c r="M1084" s="23"/>
    </row>
    <row r="1085" spans="5:13" x14ac:dyDescent="0.25">
      <c r="E1085" s="18"/>
      <c r="G1085" s="19"/>
      <c r="H1085" s="18"/>
      <c r="J1085" s="9" t="str">
        <f t="shared" ca="1" si="35"/>
        <v/>
      </c>
      <c r="L1085" s="9" t="str">
        <f t="shared" ca="1" si="36"/>
        <v/>
      </c>
      <c r="M1085" s="23"/>
    </row>
    <row r="1086" spans="5:13" x14ac:dyDescent="0.25">
      <c r="E1086" s="18"/>
      <c r="G1086" s="19"/>
      <c r="H1086" s="18"/>
      <c r="J1086" s="9" t="str">
        <f t="shared" ca="1" si="35"/>
        <v/>
      </c>
      <c r="L1086" s="9" t="str">
        <f t="shared" ca="1" si="36"/>
        <v/>
      </c>
      <c r="M1086" s="23"/>
    </row>
    <row r="1087" spans="5:13" x14ac:dyDescent="0.25">
      <c r="E1087" s="18"/>
      <c r="G1087" s="19"/>
      <c r="H1087" s="18"/>
      <c r="J1087" s="9" t="str">
        <f t="shared" ca="1" si="35"/>
        <v/>
      </c>
      <c r="L1087" s="9" t="str">
        <f t="shared" ca="1" si="36"/>
        <v/>
      </c>
      <c r="M1087" s="23"/>
    </row>
    <row r="1088" spans="5:13" x14ac:dyDescent="0.25">
      <c r="E1088" s="18"/>
      <c r="G1088" s="19"/>
      <c r="H1088" s="18"/>
      <c r="J1088" s="9" t="str">
        <f t="shared" ca="1" si="35"/>
        <v/>
      </c>
      <c r="L1088" s="9" t="str">
        <f t="shared" ca="1" si="36"/>
        <v/>
      </c>
      <c r="M1088" s="23"/>
    </row>
    <row r="1089" spans="5:13" x14ac:dyDescent="0.25">
      <c r="E1089" s="18"/>
      <c r="G1089" s="19"/>
      <c r="H1089" s="18"/>
      <c r="J1089" s="9" t="str">
        <f t="shared" ca="1" si="35"/>
        <v/>
      </c>
      <c r="L1089" s="9" t="str">
        <f t="shared" ca="1" si="36"/>
        <v/>
      </c>
      <c r="M1089" s="23"/>
    </row>
    <row r="1090" spans="5:13" x14ac:dyDescent="0.25">
      <c r="E1090" s="18"/>
      <c r="G1090" s="19"/>
      <c r="H1090" s="18"/>
      <c r="J1090" s="9" t="str">
        <f t="shared" ca="1" si="35"/>
        <v/>
      </c>
      <c r="L1090" s="9" t="str">
        <f t="shared" ca="1" si="36"/>
        <v/>
      </c>
      <c r="M1090" s="23"/>
    </row>
    <row r="1091" spans="5:13" x14ac:dyDescent="0.25">
      <c r="E1091" s="18"/>
      <c r="G1091" s="19"/>
      <c r="H1091" s="18"/>
      <c r="J1091" s="9" t="str">
        <f t="shared" ref="J1091:J1154" ca="1" si="37">IF(I1091="","",DATEDIF(I1091,TODAY(),"y"))</f>
        <v/>
      </c>
      <c r="L1091" s="9" t="str">
        <f t="shared" ref="L1091:L1154" ca="1" si="38">IF(K1091="","",DATEDIF(K1091,TODAY(),"y"))</f>
        <v/>
      </c>
      <c r="M1091" s="23"/>
    </row>
    <row r="1092" spans="5:13" x14ac:dyDescent="0.25">
      <c r="E1092" s="18"/>
      <c r="G1092" s="19"/>
      <c r="H1092" s="18"/>
      <c r="J1092" s="9" t="str">
        <f t="shared" ca="1" si="37"/>
        <v/>
      </c>
      <c r="L1092" s="9" t="str">
        <f t="shared" ca="1" si="38"/>
        <v/>
      </c>
      <c r="M1092" s="23"/>
    </row>
    <row r="1093" spans="5:13" x14ac:dyDescent="0.25">
      <c r="E1093" s="18"/>
      <c r="G1093" s="19"/>
      <c r="H1093" s="18"/>
      <c r="J1093" s="9" t="str">
        <f t="shared" ca="1" si="37"/>
        <v/>
      </c>
      <c r="L1093" s="9" t="str">
        <f t="shared" ca="1" si="38"/>
        <v/>
      </c>
      <c r="M1093" s="23"/>
    </row>
    <row r="1094" spans="5:13" x14ac:dyDescent="0.25">
      <c r="E1094" s="18"/>
      <c r="G1094" s="19"/>
      <c r="H1094" s="18"/>
      <c r="J1094" s="9" t="str">
        <f t="shared" ca="1" si="37"/>
        <v/>
      </c>
      <c r="L1094" s="9" t="str">
        <f t="shared" ca="1" si="38"/>
        <v/>
      </c>
      <c r="M1094" s="23"/>
    </row>
    <row r="1095" spans="5:13" x14ac:dyDescent="0.25">
      <c r="E1095" s="18"/>
      <c r="G1095" s="19"/>
      <c r="H1095" s="18"/>
      <c r="J1095" s="9" t="str">
        <f t="shared" ca="1" si="37"/>
        <v/>
      </c>
      <c r="L1095" s="9" t="str">
        <f t="shared" ca="1" si="38"/>
        <v/>
      </c>
      <c r="M1095" s="23"/>
    </row>
    <row r="1096" spans="5:13" x14ac:dyDescent="0.25">
      <c r="E1096" s="18"/>
      <c r="G1096" s="19"/>
      <c r="H1096" s="18"/>
      <c r="J1096" s="9" t="str">
        <f t="shared" ca="1" si="37"/>
        <v/>
      </c>
      <c r="L1096" s="9" t="str">
        <f t="shared" ca="1" si="38"/>
        <v/>
      </c>
      <c r="M1096" s="23"/>
    </row>
    <row r="1097" spans="5:13" x14ac:dyDescent="0.25">
      <c r="E1097" s="18"/>
      <c r="G1097" s="19"/>
      <c r="H1097" s="18"/>
      <c r="J1097" s="9" t="str">
        <f t="shared" ca="1" si="37"/>
        <v/>
      </c>
      <c r="L1097" s="9" t="str">
        <f t="shared" ca="1" si="38"/>
        <v/>
      </c>
      <c r="M1097" s="23"/>
    </row>
    <row r="1098" spans="5:13" x14ac:dyDescent="0.25">
      <c r="E1098" s="18"/>
      <c r="G1098" s="19"/>
      <c r="H1098" s="18"/>
      <c r="J1098" s="9" t="str">
        <f t="shared" ca="1" si="37"/>
        <v/>
      </c>
      <c r="L1098" s="9" t="str">
        <f t="shared" ca="1" si="38"/>
        <v/>
      </c>
      <c r="M1098" s="23"/>
    </row>
    <row r="1099" spans="5:13" x14ac:dyDescent="0.25">
      <c r="E1099" s="18"/>
      <c r="G1099" s="19"/>
      <c r="H1099" s="18"/>
      <c r="J1099" s="9" t="str">
        <f t="shared" ca="1" si="37"/>
        <v/>
      </c>
      <c r="L1099" s="9" t="str">
        <f t="shared" ca="1" si="38"/>
        <v/>
      </c>
      <c r="M1099" s="23"/>
    </row>
    <row r="1100" spans="5:13" x14ac:dyDescent="0.25">
      <c r="E1100" s="18"/>
      <c r="G1100" s="19"/>
      <c r="H1100" s="18"/>
      <c r="J1100" s="9" t="str">
        <f t="shared" ca="1" si="37"/>
        <v/>
      </c>
      <c r="L1100" s="9" t="str">
        <f t="shared" ca="1" si="38"/>
        <v/>
      </c>
      <c r="M1100" s="23"/>
    </row>
    <row r="1101" spans="5:13" x14ac:dyDescent="0.25">
      <c r="E1101" s="18"/>
      <c r="G1101" s="19"/>
      <c r="H1101" s="18"/>
      <c r="J1101" s="9" t="str">
        <f t="shared" ca="1" si="37"/>
        <v/>
      </c>
      <c r="L1101" s="9" t="str">
        <f t="shared" ca="1" si="38"/>
        <v/>
      </c>
      <c r="M1101" s="23"/>
    </row>
    <row r="1102" spans="5:13" x14ac:dyDescent="0.25">
      <c r="E1102" s="18"/>
      <c r="G1102" s="19"/>
      <c r="H1102" s="18"/>
      <c r="J1102" s="9" t="str">
        <f t="shared" ca="1" si="37"/>
        <v/>
      </c>
      <c r="L1102" s="9" t="str">
        <f t="shared" ca="1" si="38"/>
        <v/>
      </c>
      <c r="M1102" s="23"/>
    </row>
    <row r="1103" spans="5:13" x14ac:dyDescent="0.25">
      <c r="E1103" s="18"/>
      <c r="G1103" s="19"/>
      <c r="H1103" s="18"/>
      <c r="J1103" s="9" t="str">
        <f t="shared" ca="1" si="37"/>
        <v/>
      </c>
      <c r="L1103" s="9" t="str">
        <f t="shared" ca="1" si="38"/>
        <v/>
      </c>
      <c r="M1103" s="23"/>
    </row>
    <row r="1104" spans="5:13" x14ac:dyDescent="0.25">
      <c r="E1104" s="18"/>
      <c r="G1104" s="19"/>
      <c r="H1104" s="18"/>
      <c r="J1104" s="9" t="str">
        <f t="shared" ca="1" si="37"/>
        <v/>
      </c>
      <c r="L1104" s="9" t="str">
        <f t="shared" ca="1" si="38"/>
        <v/>
      </c>
      <c r="M1104" s="23"/>
    </row>
    <row r="1105" spans="5:13" x14ac:dyDescent="0.25">
      <c r="E1105" s="18"/>
      <c r="G1105" s="19"/>
      <c r="H1105" s="18"/>
      <c r="J1105" s="9" t="str">
        <f t="shared" ca="1" si="37"/>
        <v/>
      </c>
      <c r="L1105" s="9" t="str">
        <f t="shared" ca="1" si="38"/>
        <v/>
      </c>
      <c r="M1105" s="23"/>
    </row>
    <row r="1106" spans="5:13" x14ac:dyDescent="0.25">
      <c r="E1106" s="18"/>
      <c r="G1106" s="19"/>
      <c r="H1106" s="18"/>
      <c r="J1106" s="9" t="str">
        <f t="shared" ca="1" si="37"/>
        <v/>
      </c>
      <c r="L1106" s="9" t="str">
        <f t="shared" ca="1" si="38"/>
        <v/>
      </c>
      <c r="M1106" s="23"/>
    </row>
    <row r="1107" spans="5:13" x14ac:dyDescent="0.25">
      <c r="E1107" s="18"/>
      <c r="G1107" s="19"/>
      <c r="H1107" s="18"/>
      <c r="J1107" s="9" t="str">
        <f t="shared" ca="1" si="37"/>
        <v/>
      </c>
      <c r="L1107" s="9" t="str">
        <f t="shared" ca="1" si="38"/>
        <v/>
      </c>
      <c r="M1107" s="23"/>
    </row>
    <row r="1108" spans="5:13" x14ac:dyDescent="0.25">
      <c r="E1108" s="18"/>
      <c r="G1108" s="19"/>
      <c r="H1108" s="18"/>
      <c r="J1108" s="9" t="str">
        <f t="shared" ca="1" si="37"/>
        <v/>
      </c>
      <c r="L1108" s="9" t="str">
        <f t="shared" ca="1" si="38"/>
        <v/>
      </c>
      <c r="M1108" s="23"/>
    </row>
    <row r="1109" spans="5:13" x14ac:dyDescent="0.25">
      <c r="E1109" s="18"/>
      <c r="G1109" s="19"/>
      <c r="H1109" s="18"/>
      <c r="J1109" s="9" t="str">
        <f t="shared" ca="1" si="37"/>
        <v/>
      </c>
      <c r="L1109" s="9" t="str">
        <f t="shared" ca="1" si="38"/>
        <v/>
      </c>
      <c r="M1109" s="23"/>
    </row>
    <row r="1110" spans="5:13" x14ac:dyDescent="0.25">
      <c r="E1110" s="18"/>
      <c r="G1110" s="19"/>
      <c r="H1110" s="18"/>
      <c r="J1110" s="9" t="str">
        <f t="shared" ca="1" si="37"/>
        <v/>
      </c>
      <c r="L1110" s="9" t="str">
        <f t="shared" ca="1" si="38"/>
        <v/>
      </c>
      <c r="M1110" s="23"/>
    </row>
    <row r="1111" spans="5:13" x14ac:dyDescent="0.25">
      <c r="E1111" s="18"/>
      <c r="G1111" s="19"/>
      <c r="H1111" s="18"/>
      <c r="J1111" s="9" t="str">
        <f t="shared" ca="1" si="37"/>
        <v/>
      </c>
      <c r="L1111" s="9" t="str">
        <f t="shared" ca="1" si="38"/>
        <v/>
      </c>
      <c r="M1111" s="23"/>
    </row>
    <row r="1112" spans="5:13" x14ac:dyDescent="0.25">
      <c r="E1112" s="18"/>
      <c r="G1112" s="19"/>
      <c r="H1112" s="18"/>
      <c r="J1112" s="9" t="str">
        <f t="shared" ca="1" si="37"/>
        <v/>
      </c>
      <c r="L1112" s="9" t="str">
        <f t="shared" ca="1" si="38"/>
        <v/>
      </c>
      <c r="M1112" s="23"/>
    </row>
    <row r="1113" spans="5:13" x14ac:dyDescent="0.25">
      <c r="E1113" s="18"/>
      <c r="G1113" s="19"/>
      <c r="H1113" s="18"/>
      <c r="J1113" s="9" t="str">
        <f t="shared" ca="1" si="37"/>
        <v/>
      </c>
      <c r="L1113" s="9" t="str">
        <f t="shared" ca="1" si="38"/>
        <v/>
      </c>
      <c r="M1113" s="23"/>
    </row>
    <row r="1114" spans="5:13" x14ac:dyDescent="0.25">
      <c r="E1114" s="18"/>
      <c r="G1114" s="19"/>
      <c r="H1114" s="18"/>
      <c r="J1114" s="9" t="str">
        <f t="shared" ca="1" si="37"/>
        <v/>
      </c>
      <c r="L1114" s="9" t="str">
        <f t="shared" ca="1" si="38"/>
        <v/>
      </c>
      <c r="M1114" s="23"/>
    </row>
    <row r="1115" spans="5:13" x14ac:dyDescent="0.25">
      <c r="E1115" s="18"/>
      <c r="G1115" s="19"/>
      <c r="H1115" s="18"/>
      <c r="J1115" s="9" t="str">
        <f t="shared" ca="1" si="37"/>
        <v/>
      </c>
      <c r="L1115" s="9" t="str">
        <f t="shared" ca="1" si="38"/>
        <v/>
      </c>
      <c r="M1115" s="23"/>
    </row>
    <row r="1116" spans="5:13" x14ac:dyDescent="0.25">
      <c r="E1116" s="18"/>
      <c r="G1116" s="19"/>
      <c r="H1116" s="18"/>
      <c r="J1116" s="9" t="str">
        <f t="shared" ca="1" si="37"/>
        <v/>
      </c>
      <c r="L1116" s="9" t="str">
        <f t="shared" ca="1" si="38"/>
        <v/>
      </c>
      <c r="M1116" s="23"/>
    </row>
    <row r="1117" spans="5:13" x14ac:dyDescent="0.25">
      <c r="E1117" s="18"/>
      <c r="G1117" s="19"/>
      <c r="H1117" s="18"/>
      <c r="J1117" s="9" t="str">
        <f t="shared" ca="1" si="37"/>
        <v/>
      </c>
      <c r="L1117" s="9" t="str">
        <f t="shared" ca="1" si="38"/>
        <v/>
      </c>
      <c r="M1117" s="23"/>
    </row>
    <row r="1118" spans="5:13" x14ac:dyDescent="0.25">
      <c r="E1118" s="18"/>
      <c r="G1118" s="19"/>
      <c r="H1118" s="18"/>
      <c r="J1118" s="9" t="str">
        <f t="shared" ca="1" si="37"/>
        <v/>
      </c>
      <c r="L1118" s="9" t="str">
        <f t="shared" ca="1" si="38"/>
        <v/>
      </c>
      <c r="M1118" s="23"/>
    </row>
    <row r="1119" spans="5:13" x14ac:dyDescent="0.25">
      <c r="E1119" s="18"/>
      <c r="G1119" s="19"/>
      <c r="H1119" s="18"/>
      <c r="J1119" s="9" t="str">
        <f t="shared" ca="1" si="37"/>
        <v/>
      </c>
      <c r="L1119" s="9" t="str">
        <f t="shared" ca="1" si="38"/>
        <v/>
      </c>
      <c r="M1119" s="23"/>
    </row>
    <row r="1120" spans="5:13" x14ac:dyDescent="0.25">
      <c r="E1120" s="18"/>
      <c r="G1120" s="19"/>
      <c r="H1120" s="18"/>
      <c r="J1120" s="9" t="str">
        <f t="shared" ca="1" si="37"/>
        <v/>
      </c>
      <c r="L1120" s="9" t="str">
        <f t="shared" ca="1" si="38"/>
        <v/>
      </c>
      <c r="M1120" s="23"/>
    </row>
    <row r="1121" spans="5:13" x14ac:dyDescent="0.25">
      <c r="E1121" s="18"/>
      <c r="G1121" s="19"/>
      <c r="H1121" s="18"/>
      <c r="J1121" s="9" t="str">
        <f t="shared" ca="1" si="37"/>
        <v/>
      </c>
      <c r="L1121" s="9" t="str">
        <f t="shared" ca="1" si="38"/>
        <v/>
      </c>
      <c r="M1121" s="23"/>
    </row>
    <row r="1122" spans="5:13" x14ac:dyDescent="0.25">
      <c r="E1122" s="18"/>
      <c r="G1122" s="19"/>
      <c r="H1122" s="18"/>
      <c r="J1122" s="9" t="str">
        <f t="shared" ca="1" si="37"/>
        <v/>
      </c>
      <c r="L1122" s="9" t="str">
        <f t="shared" ca="1" si="38"/>
        <v/>
      </c>
      <c r="M1122" s="23"/>
    </row>
    <row r="1123" spans="5:13" x14ac:dyDescent="0.25">
      <c r="E1123" s="18"/>
      <c r="G1123" s="19"/>
      <c r="H1123" s="18"/>
      <c r="J1123" s="9" t="str">
        <f t="shared" ca="1" si="37"/>
        <v/>
      </c>
      <c r="L1123" s="9" t="str">
        <f t="shared" ca="1" si="38"/>
        <v/>
      </c>
      <c r="M1123" s="23"/>
    </row>
    <row r="1124" spans="5:13" x14ac:dyDescent="0.25">
      <c r="E1124" s="18"/>
      <c r="G1124" s="19"/>
      <c r="H1124" s="18"/>
      <c r="J1124" s="9" t="str">
        <f t="shared" ca="1" si="37"/>
        <v/>
      </c>
      <c r="L1124" s="9" t="str">
        <f t="shared" ca="1" si="38"/>
        <v/>
      </c>
      <c r="M1124" s="23"/>
    </row>
    <row r="1125" spans="5:13" x14ac:dyDescent="0.25">
      <c r="E1125" s="18"/>
      <c r="G1125" s="19"/>
      <c r="H1125" s="18"/>
      <c r="J1125" s="9" t="str">
        <f t="shared" ca="1" si="37"/>
        <v/>
      </c>
      <c r="L1125" s="9" t="str">
        <f t="shared" ca="1" si="38"/>
        <v/>
      </c>
      <c r="M1125" s="23"/>
    </row>
    <row r="1126" spans="5:13" x14ac:dyDescent="0.25">
      <c r="E1126" s="18"/>
      <c r="G1126" s="19"/>
      <c r="H1126" s="18"/>
      <c r="J1126" s="9" t="str">
        <f t="shared" ca="1" si="37"/>
        <v/>
      </c>
      <c r="L1126" s="9" t="str">
        <f t="shared" ca="1" si="38"/>
        <v/>
      </c>
      <c r="M1126" s="23"/>
    </row>
    <row r="1127" spans="5:13" x14ac:dyDescent="0.25">
      <c r="E1127" s="18"/>
      <c r="G1127" s="19"/>
      <c r="H1127" s="18"/>
      <c r="J1127" s="9" t="str">
        <f t="shared" ca="1" si="37"/>
        <v/>
      </c>
      <c r="L1127" s="9" t="str">
        <f t="shared" ca="1" si="38"/>
        <v/>
      </c>
      <c r="M1127" s="23"/>
    </row>
    <row r="1128" spans="5:13" x14ac:dyDescent="0.25">
      <c r="E1128" s="18"/>
      <c r="G1128" s="19"/>
      <c r="H1128" s="18"/>
      <c r="J1128" s="9" t="str">
        <f t="shared" ca="1" si="37"/>
        <v/>
      </c>
      <c r="L1128" s="9" t="str">
        <f t="shared" ca="1" si="38"/>
        <v/>
      </c>
      <c r="M1128" s="23"/>
    </row>
    <row r="1129" spans="5:13" x14ac:dyDescent="0.25">
      <c r="E1129" s="18"/>
      <c r="G1129" s="19"/>
      <c r="H1129" s="18"/>
      <c r="J1129" s="9" t="str">
        <f t="shared" ca="1" si="37"/>
        <v/>
      </c>
      <c r="L1129" s="9" t="str">
        <f t="shared" ca="1" si="38"/>
        <v/>
      </c>
      <c r="M1129" s="23"/>
    </row>
    <row r="1130" spans="5:13" x14ac:dyDescent="0.25">
      <c r="E1130" s="18"/>
      <c r="G1130" s="19"/>
      <c r="H1130" s="18"/>
      <c r="J1130" s="9" t="str">
        <f t="shared" ca="1" si="37"/>
        <v/>
      </c>
      <c r="L1130" s="9" t="str">
        <f t="shared" ca="1" si="38"/>
        <v/>
      </c>
      <c r="M1130" s="23"/>
    </row>
    <row r="1131" spans="5:13" x14ac:dyDescent="0.25">
      <c r="E1131" s="18"/>
      <c r="G1131" s="19"/>
      <c r="H1131" s="18"/>
      <c r="J1131" s="9" t="str">
        <f t="shared" ca="1" si="37"/>
        <v/>
      </c>
      <c r="L1131" s="9" t="str">
        <f t="shared" ca="1" si="38"/>
        <v/>
      </c>
      <c r="M1131" s="23"/>
    </row>
    <row r="1132" spans="5:13" x14ac:dyDescent="0.25">
      <c r="E1132" s="18"/>
      <c r="G1132" s="19"/>
      <c r="H1132" s="18"/>
      <c r="J1132" s="9" t="str">
        <f t="shared" ca="1" si="37"/>
        <v/>
      </c>
      <c r="L1132" s="9" t="str">
        <f t="shared" ca="1" si="38"/>
        <v/>
      </c>
      <c r="M1132" s="23"/>
    </row>
    <row r="1133" spans="5:13" x14ac:dyDescent="0.25">
      <c r="E1133" s="18"/>
      <c r="G1133" s="19"/>
      <c r="H1133" s="18"/>
      <c r="J1133" s="9" t="str">
        <f t="shared" ca="1" si="37"/>
        <v/>
      </c>
      <c r="L1133" s="9" t="str">
        <f t="shared" ca="1" si="38"/>
        <v/>
      </c>
      <c r="M1133" s="23"/>
    </row>
    <row r="1134" spans="5:13" x14ac:dyDescent="0.25">
      <c r="E1134" s="18"/>
      <c r="G1134" s="19"/>
      <c r="H1134" s="18"/>
      <c r="J1134" s="9" t="str">
        <f t="shared" ca="1" si="37"/>
        <v/>
      </c>
      <c r="L1134" s="9" t="str">
        <f t="shared" ca="1" si="38"/>
        <v/>
      </c>
      <c r="M1134" s="23"/>
    </row>
    <row r="1135" spans="5:13" x14ac:dyDescent="0.25">
      <c r="E1135" s="18"/>
      <c r="G1135" s="19"/>
      <c r="H1135" s="18"/>
      <c r="J1135" s="9" t="str">
        <f t="shared" ca="1" si="37"/>
        <v/>
      </c>
      <c r="L1135" s="9" t="str">
        <f t="shared" ca="1" si="38"/>
        <v/>
      </c>
      <c r="M1135" s="23"/>
    </row>
    <row r="1136" spans="5:13" x14ac:dyDescent="0.25">
      <c r="E1136" s="18"/>
      <c r="G1136" s="19"/>
      <c r="H1136" s="18"/>
      <c r="J1136" s="9" t="str">
        <f t="shared" ca="1" si="37"/>
        <v/>
      </c>
      <c r="L1136" s="9" t="str">
        <f t="shared" ca="1" si="38"/>
        <v/>
      </c>
      <c r="M1136" s="23"/>
    </row>
    <row r="1137" spans="5:13" x14ac:dyDescent="0.25">
      <c r="E1137" s="18"/>
      <c r="G1137" s="19"/>
      <c r="H1137" s="18"/>
      <c r="J1137" s="9" t="str">
        <f t="shared" ca="1" si="37"/>
        <v/>
      </c>
      <c r="L1137" s="9" t="str">
        <f t="shared" ca="1" si="38"/>
        <v/>
      </c>
      <c r="M1137" s="23"/>
    </row>
    <row r="1138" spans="5:13" x14ac:dyDescent="0.25">
      <c r="E1138" s="18"/>
      <c r="G1138" s="19"/>
      <c r="H1138" s="18"/>
      <c r="J1138" s="9" t="str">
        <f t="shared" ca="1" si="37"/>
        <v/>
      </c>
      <c r="L1138" s="9" t="str">
        <f t="shared" ca="1" si="38"/>
        <v/>
      </c>
      <c r="M1138" s="23"/>
    </row>
    <row r="1139" spans="5:13" x14ac:dyDescent="0.25">
      <c r="E1139" s="18"/>
      <c r="G1139" s="19"/>
      <c r="H1139" s="18"/>
      <c r="J1139" s="9" t="str">
        <f t="shared" ca="1" si="37"/>
        <v/>
      </c>
      <c r="L1139" s="9" t="str">
        <f t="shared" ca="1" si="38"/>
        <v/>
      </c>
      <c r="M1139" s="23"/>
    </row>
    <row r="1140" spans="5:13" x14ac:dyDescent="0.25">
      <c r="E1140" s="18"/>
      <c r="G1140" s="19"/>
      <c r="H1140" s="18"/>
      <c r="J1140" s="9" t="str">
        <f t="shared" ca="1" si="37"/>
        <v/>
      </c>
      <c r="L1140" s="9" t="str">
        <f t="shared" ca="1" si="38"/>
        <v/>
      </c>
      <c r="M1140" s="23"/>
    </row>
    <row r="1141" spans="5:13" x14ac:dyDescent="0.25">
      <c r="E1141" s="18"/>
      <c r="G1141" s="19"/>
      <c r="H1141" s="18"/>
      <c r="J1141" s="9" t="str">
        <f t="shared" ca="1" si="37"/>
        <v/>
      </c>
      <c r="L1141" s="9" t="str">
        <f t="shared" ca="1" si="38"/>
        <v/>
      </c>
      <c r="M1141" s="23"/>
    </row>
    <row r="1142" spans="5:13" x14ac:dyDescent="0.25">
      <c r="E1142" s="18"/>
      <c r="G1142" s="19"/>
      <c r="H1142" s="18"/>
      <c r="J1142" s="9" t="str">
        <f t="shared" ca="1" si="37"/>
        <v/>
      </c>
      <c r="L1142" s="9" t="str">
        <f t="shared" ca="1" si="38"/>
        <v/>
      </c>
      <c r="M1142" s="23"/>
    </row>
    <row r="1143" spans="5:13" x14ac:dyDescent="0.25">
      <c r="E1143" s="18"/>
      <c r="G1143" s="19"/>
      <c r="H1143" s="18"/>
      <c r="J1143" s="9" t="str">
        <f t="shared" ca="1" si="37"/>
        <v/>
      </c>
      <c r="L1143" s="9" t="str">
        <f t="shared" ca="1" si="38"/>
        <v/>
      </c>
      <c r="M1143" s="23"/>
    </row>
    <row r="1144" spans="5:13" x14ac:dyDescent="0.25">
      <c r="E1144" s="18"/>
      <c r="G1144" s="19"/>
      <c r="H1144" s="18"/>
      <c r="J1144" s="9" t="str">
        <f t="shared" ca="1" si="37"/>
        <v/>
      </c>
      <c r="L1144" s="9" t="str">
        <f t="shared" ca="1" si="38"/>
        <v/>
      </c>
      <c r="M1144" s="23"/>
    </row>
    <row r="1145" spans="5:13" x14ac:dyDescent="0.25">
      <c r="E1145" s="18"/>
      <c r="G1145" s="19"/>
      <c r="H1145" s="18"/>
      <c r="J1145" s="9" t="str">
        <f t="shared" ca="1" si="37"/>
        <v/>
      </c>
      <c r="L1145" s="9" t="str">
        <f t="shared" ca="1" si="38"/>
        <v/>
      </c>
      <c r="M1145" s="23"/>
    </row>
    <row r="1146" spans="5:13" x14ac:dyDescent="0.25">
      <c r="E1146" s="18"/>
      <c r="G1146" s="19"/>
      <c r="H1146" s="18"/>
      <c r="J1146" s="9" t="str">
        <f t="shared" ca="1" si="37"/>
        <v/>
      </c>
      <c r="L1146" s="9" t="str">
        <f t="shared" ca="1" si="38"/>
        <v/>
      </c>
      <c r="M1146" s="23"/>
    </row>
    <row r="1147" spans="5:13" x14ac:dyDescent="0.25">
      <c r="E1147" s="18"/>
      <c r="G1147" s="19"/>
      <c r="H1147" s="18"/>
      <c r="I1147" s="26"/>
      <c r="J1147" s="9" t="str">
        <f t="shared" ca="1" si="37"/>
        <v/>
      </c>
      <c r="L1147" s="9" t="str">
        <f t="shared" ca="1" si="38"/>
        <v/>
      </c>
      <c r="M1147" s="23"/>
    </row>
    <row r="1148" spans="5:13" x14ac:dyDescent="0.25">
      <c r="E1148" s="18"/>
      <c r="G1148" s="19"/>
      <c r="H1148" s="18"/>
      <c r="J1148" s="9" t="str">
        <f t="shared" ca="1" si="37"/>
        <v/>
      </c>
      <c r="L1148" s="9" t="str">
        <f t="shared" ca="1" si="38"/>
        <v/>
      </c>
      <c r="M1148" s="23"/>
    </row>
    <row r="1149" spans="5:13" x14ac:dyDescent="0.25">
      <c r="E1149" s="18"/>
      <c r="G1149" s="19"/>
      <c r="H1149" s="18"/>
      <c r="J1149" s="9" t="str">
        <f t="shared" ca="1" si="37"/>
        <v/>
      </c>
      <c r="L1149" s="9" t="str">
        <f t="shared" ca="1" si="38"/>
        <v/>
      </c>
      <c r="M1149" s="23"/>
    </row>
    <row r="1150" spans="5:13" x14ac:dyDescent="0.25">
      <c r="E1150" s="18"/>
      <c r="G1150" s="19"/>
      <c r="H1150" s="18"/>
      <c r="J1150" s="9" t="str">
        <f t="shared" ca="1" si="37"/>
        <v/>
      </c>
      <c r="L1150" s="9" t="str">
        <f t="shared" ca="1" si="38"/>
        <v/>
      </c>
      <c r="M1150" s="23"/>
    </row>
    <row r="1151" spans="5:13" x14ac:dyDescent="0.25">
      <c r="E1151" s="18"/>
      <c r="G1151" s="19"/>
      <c r="H1151" s="18"/>
      <c r="J1151" s="9" t="str">
        <f t="shared" ca="1" si="37"/>
        <v/>
      </c>
      <c r="L1151" s="9" t="str">
        <f t="shared" ca="1" si="38"/>
        <v/>
      </c>
      <c r="M1151" s="23"/>
    </row>
    <row r="1152" spans="5:13" x14ac:dyDescent="0.25">
      <c r="E1152" s="18"/>
      <c r="G1152" s="19"/>
      <c r="H1152" s="18"/>
      <c r="J1152" s="9" t="str">
        <f t="shared" ca="1" si="37"/>
        <v/>
      </c>
      <c r="L1152" s="9" t="str">
        <f t="shared" ca="1" si="38"/>
        <v/>
      </c>
      <c r="M1152" s="23"/>
    </row>
    <row r="1153" spans="5:13" x14ac:dyDescent="0.25">
      <c r="E1153" s="18"/>
      <c r="G1153" s="19"/>
      <c r="H1153" s="18"/>
      <c r="J1153" s="9" t="str">
        <f t="shared" ca="1" si="37"/>
        <v/>
      </c>
      <c r="L1153" s="9" t="str">
        <f t="shared" ca="1" si="38"/>
        <v/>
      </c>
      <c r="M1153" s="23"/>
    </row>
    <row r="1154" spans="5:13" x14ac:dyDescent="0.25">
      <c r="E1154" s="18"/>
      <c r="G1154" s="19"/>
      <c r="H1154" s="18"/>
      <c r="J1154" s="9" t="str">
        <f t="shared" ca="1" si="37"/>
        <v/>
      </c>
      <c r="L1154" s="9" t="str">
        <f t="shared" ca="1" si="38"/>
        <v/>
      </c>
      <c r="M1154" s="23"/>
    </row>
    <row r="1155" spans="5:13" x14ac:dyDescent="0.25">
      <c r="E1155" s="18"/>
      <c r="G1155" s="19"/>
      <c r="H1155" s="18"/>
      <c r="J1155" s="9" t="str">
        <f t="shared" ref="J1155:J1200" ca="1" si="39">IF(I1155="","",DATEDIF(I1155,TODAY(),"y"))</f>
        <v/>
      </c>
      <c r="L1155" s="9" t="str">
        <f t="shared" ref="L1155:L1200" ca="1" si="40">IF(K1155="","",DATEDIF(K1155,TODAY(),"y"))</f>
        <v/>
      </c>
      <c r="M1155" s="23"/>
    </row>
    <row r="1156" spans="5:13" x14ac:dyDescent="0.25">
      <c r="E1156" s="18"/>
      <c r="G1156" s="19"/>
      <c r="H1156" s="18"/>
      <c r="J1156" s="9" t="str">
        <f t="shared" ca="1" si="39"/>
        <v/>
      </c>
      <c r="L1156" s="9" t="str">
        <f t="shared" ca="1" si="40"/>
        <v/>
      </c>
      <c r="M1156" s="23"/>
    </row>
    <row r="1157" spans="5:13" x14ac:dyDescent="0.25">
      <c r="E1157" s="18"/>
      <c r="G1157" s="19"/>
      <c r="H1157" s="18"/>
      <c r="J1157" s="9" t="str">
        <f t="shared" ca="1" si="39"/>
        <v/>
      </c>
      <c r="L1157" s="9" t="str">
        <f t="shared" ca="1" si="40"/>
        <v/>
      </c>
      <c r="M1157" s="23"/>
    </row>
    <row r="1158" spans="5:13" x14ac:dyDescent="0.25">
      <c r="E1158" s="18"/>
      <c r="G1158" s="19"/>
      <c r="H1158" s="18"/>
      <c r="J1158" s="9" t="str">
        <f t="shared" ca="1" si="39"/>
        <v/>
      </c>
      <c r="L1158" s="9" t="str">
        <f t="shared" ca="1" si="40"/>
        <v/>
      </c>
      <c r="M1158" s="23"/>
    </row>
    <row r="1159" spans="5:13" x14ac:dyDescent="0.25">
      <c r="E1159" s="18"/>
      <c r="G1159" s="19"/>
      <c r="H1159" s="18"/>
      <c r="J1159" s="9" t="str">
        <f t="shared" ca="1" si="39"/>
        <v/>
      </c>
      <c r="L1159" s="9" t="str">
        <f t="shared" ca="1" si="40"/>
        <v/>
      </c>
      <c r="M1159" s="23"/>
    </row>
    <row r="1160" spans="5:13" x14ac:dyDescent="0.25">
      <c r="E1160" s="18"/>
      <c r="G1160" s="19"/>
      <c r="H1160" s="18"/>
      <c r="J1160" s="9" t="str">
        <f t="shared" ca="1" si="39"/>
        <v/>
      </c>
      <c r="L1160" s="9" t="str">
        <f t="shared" ca="1" si="40"/>
        <v/>
      </c>
      <c r="M1160" s="23"/>
    </row>
    <row r="1161" spans="5:13" x14ac:dyDescent="0.25">
      <c r="E1161" s="18"/>
      <c r="G1161" s="19"/>
      <c r="H1161" s="18"/>
      <c r="J1161" s="9" t="str">
        <f t="shared" ca="1" si="39"/>
        <v/>
      </c>
      <c r="L1161" s="9" t="str">
        <f t="shared" ca="1" si="40"/>
        <v/>
      </c>
      <c r="M1161" s="23"/>
    </row>
    <row r="1162" spans="5:13" x14ac:dyDescent="0.25">
      <c r="E1162" s="18"/>
      <c r="G1162" s="19"/>
      <c r="H1162" s="18"/>
      <c r="J1162" s="9" t="str">
        <f t="shared" ca="1" si="39"/>
        <v/>
      </c>
      <c r="L1162" s="9" t="str">
        <f t="shared" ca="1" si="40"/>
        <v/>
      </c>
      <c r="M1162" s="23"/>
    </row>
    <row r="1163" spans="5:13" x14ac:dyDescent="0.25">
      <c r="E1163" s="18"/>
      <c r="G1163" s="19"/>
      <c r="H1163" s="18"/>
      <c r="J1163" s="9" t="str">
        <f t="shared" ca="1" si="39"/>
        <v/>
      </c>
      <c r="L1163" s="9" t="str">
        <f t="shared" ca="1" si="40"/>
        <v/>
      </c>
      <c r="M1163" s="23"/>
    </row>
    <row r="1164" spans="5:13" x14ac:dyDescent="0.25">
      <c r="E1164" s="18"/>
      <c r="G1164" s="19"/>
      <c r="H1164" s="18"/>
      <c r="J1164" s="9" t="str">
        <f t="shared" ca="1" si="39"/>
        <v/>
      </c>
      <c r="L1164" s="9" t="str">
        <f t="shared" ca="1" si="40"/>
        <v/>
      </c>
      <c r="M1164" s="23"/>
    </row>
    <row r="1165" spans="5:13" x14ac:dyDescent="0.25">
      <c r="E1165" s="18"/>
      <c r="G1165" s="19"/>
      <c r="H1165" s="18"/>
      <c r="J1165" s="9" t="str">
        <f t="shared" ca="1" si="39"/>
        <v/>
      </c>
      <c r="L1165" s="9" t="str">
        <f t="shared" ca="1" si="40"/>
        <v/>
      </c>
      <c r="M1165" s="23"/>
    </row>
    <row r="1166" spans="5:13" x14ac:dyDescent="0.25">
      <c r="E1166" s="18"/>
      <c r="G1166" s="19"/>
      <c r="H1166" s="18"/>
      <c r="J1166" s="9" t="str">
        <f t="shared" ca="1" si="39"/>
        <v/>
      </c>
      <c r="L1166" s="9" t="str">
        <f t="shared" ca="1" si="40"/>
        <v/>
      </c>
      <c r="M1166" s="23"/>
    </row>
    <row r="1167" spans="5:13" x14ac:dyDescent="0.25">
      <c r="E1167" s="18"/>
      <c r="G1167" s="19"/>
      <c r="H1167" s="18"/>
      <c r="J1167" s="9" t="str">
        <f t="shared" ca="1" si="39"/>
        <v/>
      </c>
      <c r="L1167" s="9" t="str">
        <f t="shared" ca="1" si="40"/>
        <v/>
      </c>
      <c r="M1167" s="23"/>
    </row>
    <row r="1168" spans="5:13" x14ac:dyDescent="0.25">
      <c r="E1168" s="18"/>
      <c r="G1168" s="19"/>
      <c r="H1168" s="18"/>
      <c r="J1168" s="9" t="str">
        <f t="shared" ca="1" si="39"/>
        <v/>
      </c>
      <c r="L1168" s="9" t="str">
        <f t="shared" ca="1" si="40"/>
        <v/>
      </c>
      <c r="M1168" s="23"/>
    </row>
    <row r="1169" spans="5:13" x14ac:dyDescent="0.25">
      <c r="E1169" s="18"/>
      <c r="G1169" s="19"/>
      <c r="H1169" s="18"/>
      <c r="J1169" s="9" t="str">
        <f t="shared" ca="1" si="39"/>
        <v/>
      </c>
      <c r="L1169" s="9" t="str">
        <f t="shared" ca="1" si="40"/>
        <v/>
      </c>
      <c r="M1169" s="23"/>
    </row>
    <row r="1170" spans="5:13" x14ac:dyDescent="0.25">
      <c r="E1170" s="18"/>
      <c r="G1170" s="19"/>
      <c r="H1170" s="18"/>
      <c r="J1170" s="9" t="str">
        <f t="shared" ca="1" si="39"/>
        <v/>
      </c>
      <c r="L1170" s="9" t="str">
        <f t="shared" ca="1" si="40"/>
        <v/>
      </c>
      <c r="M1170" s="23"/>
    </row>
    <row r="1171" spans="5:13" x14ac:dyDescent="0.25">
      <c r="E1171" s="18"/>
      <c r="G1171" s="19"/>
      <c r="H1171" s="18"/>
      <c r="J1171" s="9" t="str">
        <f t="shared" ca="1" si="39"/>
        <v/>
      </c>
      <c r="L1171" s="9" t="str">
        <f t="shared" ca="1" si="40"/>
        <v/>
      </c>
      <c r="M1171" s="23"/>
    </row>
    <row r="1172" spans="5:13" x14ac:dyDescent="0.25">
      <c r="E1172" s="18"/>
      <c r="G1172" s="19"/>
      <c r="H1172" s="18"/>
      <c r="J1172" s="9" t="str">
        <f t="shared" ca="1" si="39"/>
        <v/>
      </c>
      <c r="L1172" s="9" t="str">
        <f t="shared" ca="1" si="40"/>
        <v/>
      </c>
      <c r="M1172" s="23"/>
    </row>
    <row r="1173" spans="5:13" x14ac:dyDescent="0.25">
      <c r="E1173" s="18"/>
      <c r="G1173" s="19"/>
      <c r="H1173" s="18"/>
      <c r="J1173" s="9" t="str">
        <f t="shared" ca="1" si="39"/>
        <v/>
      </c>
      <c r="L1173" s="9" t="str">
        <f t="shared" ca="1" si="40"/>
        <v/>
      </c>
      <c r="M1173" s="23"/>
    </row>
    <row r="1174" spans="5:13" x14ac:dyDescent="0.25">
      <c r="E1174" s="18"/>
      <c r="G1174" s="19"/>
      <c r="H1174" s="18"/>
      <c r="J1174" s="9" t="str">
        <f t="shared" ca="1" si="39"/>
        <v/>
      </c>
      <c r="L1174" s="9" t="str">
        <f t="shared" ca="1" si="40"/>
        <v/>
      </c>
      <c r="M1174" s="23"/>
    </row>
    <row r="1175" spans="5:13" x14ac:dyDescent="0.25">
      <c r="E1175" s="18"/>
      <c r="G1175" s="19"/>
      <c r="H1175" s="18"/>
      <c r="J1175" s="9" t="str">
        <f t="shared" ca="1" si="39"/>
        <v/>
      </c>
      <c r="L1175" s="9" t="str">
        <f t="shared" ca="1" si="40"/>
        <v/>
      </c>
      <c r="M1175" s="23"/>
    </row>
    <row r="1176" spans="5:13" x14ac:dyDescent="0.25">
      <c r="E1176" s="18"/>
      <c r="G1176" s="19"/>
      <c r="H1176" s="18"/>
      <c r="J1176" s="9" t="str">
        <f t="shared" ca="1" si="39"/>
        <v/>
      </c>
      <c r="L1176" s="9" t="str">
        <f t="shared" ca="1" si="40"/>
        <v/>
      </c>
      <c r="M1176" s="23"/>
    </row>
    <row r="1177" spans="5:13" x14ac:dyDescent="0.25">
      <c r="E1177" s="18"/>
      <c r="G1177" s="19"/>
      <c r="H1177" s="18"/>
      <c r="J1177" s="9" t="str">
        <f t="shared" ca="1" si="39"/>
        <v/>
      </c>
      <c r="L1177" s="9" t="str">
        <f t="shared" ca="1" si="40"/>
        <v/>
      </c>
      <c r="M1177" s="23"/>
    </row>
    <row r="1178" spans="5:13" x14ac:dyDescent="0.25">
      <c r="E1178" s="18"/>
      <c r="G1178" s="19"/>
      <c r="H1178" s="18"/>
      <c r="J1178" s="9" t="str">
        <f t="shared" ca="1" si="39"/>
        <v/>
      </c>
      <c r="L1178" s="9" t="str">
        <f t="shared" ca="1" si="40"/>
        <v/>
      </c>
      <c r="M1178" s="23"/>
    </row>
    <row r="1179" spans="5:13" x14ac:dyDescent="0.25">
      <c r="E1179" s="18"/>
      <c r="G1179" s="19"/>
      <c r="H1179" s="18"/>
      <c r="J1179" s="9" t="str">
        <f t="shared" ca="1" si="39"/>
        <v/>
      </c>
      <c r="L1179" s="9" t="str">
        <f t="shared" ca="1" si="40"/>
        <v/>
      </c>
      <c r="M1179" s="23"/>
    </row>
    <row r="1180" spans="5:13" x14ac:dyDescent="0.25">
      <c r="E1180" s="18"/>
      <c r="G1180" s="19"/>
      <c r="H1180" s="18"/>
      <c r="J1180" s="9" t="str">
        <f t="shared" ca="1" si="39"/>
        <v/>
      </c>
      <c r="L1180" s="9" t="str">
        <f t="shared" ca="1" si="40"/>
        <v/>
      </c>
      <c r="M1180" s="23"/>
    </row>
    <row r="1181" spans="5:13" x14ac:dyDescent="0.25">
      <c r="E1181" s="18"/>
      <c r="G1181" s="19"/>
      <c r="H1181" s="18"/>
      <c r="J1181" s="9" t="str">
        <f t="shared" ca="1" si="39"/>
        <v/>
      </c>
      <c r="L1181" s="9" t="str">
        <f t="shared" ca="1" si="40"/>
        <v/>
      </c>
      <c r="M1181" s="23"/>
    </row>
    <row r="1182" spans="5:13" x14ac:dyDescent="0.25">
      <c r="E1182" s="18"/>
      <c r="G1182" s="19"/>
      <c r="H1182" s="18"/>
      <c r="J1182" s="9" t="str">
        <f t="shared" ca="1" si="39"/>
        <v/>
      </c>
      <c r="L1182" s="9" t="str">
        <f t="shared" ca="1" si="40"/>
        <v/>
      </c>
      <c r="M1182" s="23"/>
    </row>
    <row r="1183" spans="5:13" x14ac:dyDescent="0.25">
      <c r="E1183" s="18"/>
      <c r="G1183" s="19"/>
      <c r="H1183" s="18"/>
      <c r="J1183" s="9" t="str">
        <f t="shared" ca="1" si="39"/>
        <v/>
      </c>
      <c r="L1183" s="9" t="str">
        <f t="shared" ca="1" si="40"/>
        <v/>
      </c>
      <c r="M1183" s="23"/>
    </row>
    <row r="1184" spans="5:13" x14ac:dyDescent="0.25">
      <c r="E1184" s="18"/>
      <c r="G1184" s="19"/>
      <c r="H1184" s="18"/>
      <c r="J1184" s="9" t="str">
        <f t="shared" ca="1" si="39"/>
        <v/>
      </c>
      <c r="L1184" s="9" t="str">
        <f t="shared" ca="1" si="40"/>
        <v/>
      </c>
      <c r="M1184" s="23"/>
    </row>
    <row r="1185" spans="5:13" x14ac:dyDescent="0.25">
      <c r="E1185" s="18"/>
      <c r="G1185" s="19"/>
      <c r="H1185" s="18"/>
      <c r="J1185" s="9" t="str">
        <f t="shared" ca="1" si="39"/>
        <v/>
      </c>
      <c r="L1185" s="9" t="str">
        <f t="shared" ca="1" si="40"/>
        <v/>
      </c>
      <c r="M1185" s="23"/>
    </row>
    <row r="1186" spans="5:13" x14ac:dyDescent="0.25">
      <c r="E1186" s="18"/>
      <c r="G1186" s="19"/>
      <c r="H1186" s="18"/>
      <c r="J1186" s="9" t="str">
        <f t="shared" ca="1" si="39"/>
        <v/>
      </c>
      <c r="L1186" s="9" t="str">
        <f t="shared" ca="1" si="40"/>
        <v/>
      </c>
      <c r="M1186" s="23"/>
    </row>
    <row r="1187" spans="5:13" x14ac:dyDescent="0.25">
      <c r="E1187" s="18"/>
      <c r="G1187" s="19"/>
      <c r="H1187" s="18"/>
      <c r="J1187" s="9" t="str">
        <f t="shared" ca="1" si="39"/>
        <v/>
      </c>
      <c r="L1187" s="9" t="str">
        <f t="shared" ca="1" si="40"/>
        <v/>
      </c>
      <c r="M1187" s="23"/>
    </row>
    <row r="1188" spans="5:13" x14ac:dyDescent="0.25">
      <c r="E1188" s="18"/>
      <c r="G1188" s="19"/>
      <c r="H1188" s="18"/>
      <c r="J1188" s="9" t="str">
        <f t="shared" ca="1" si="39"/>
        <v/>
      </c>
      <c r="L1188" s="9" t="str">
        <f t="shared" ca="1" si="40"/>
        <v/>
      </c>
      <c r="M1188" s="23"/>
    </row>
    <row r="1189" spans="5:13" x14ac:dyDescent="0.25">
      <c r="E1189" s="18"/>
      <c r="G1189" s="19"/>
      <c r="H1189" s="18"/>
      <c r="J1189" s="9" t="str">
        <f t="shared" ca="1" si="39"/>
        <v/>
      </c>
      <c r="L1189" s="9" t="str">
        <f t="shared" ca="1" si="40"/>
        <v/>
      </c>
      <c r="M1189" s="23"/>
    </row>
    <row r="1190" spans="5:13" x14ac:dyDescent="0.25">
      <c r="E1190" s="18"/>
      <c r="G1190" s="19"/>
      <c r="H1190" s="18"/>
      <c r="J1190" s="9" t="str">
        <f t="shared" ca="1" si="39"/>
        <v/>
      </c>
      <c r="L1190" s="9" t="str">
        <f t="shared" ca="1" si="40"/>
        <v/>
      </c>
      <c r="M1190" s="23"/>
    </row>
    <row r="1191" spans="5:13" x14ac:dyDescent="0.25">
      <c r="E1191" s="18"/>
      <c r="G1191" s="19"/>
      <c r="H1191" s="18"/>
      <c r="J1191" s="9" t="str">
        <f t="shared" ca="1" si="39"/>
        <v/>
      </c>
      <c r="L1191" s="9" t="str">
        <f t="shared" ca="1" si="40"/>
        <v/>
      </c>
      <c r="M1191" s="23"/>
    </row>
    <row r="1192" spans="5:13" x14ac:dyDescent="0.25">
      <c r="E1192" s="18"/>
      <c r="G1192" s="19"/>
      <c r="H1192" s="18"/>
      <c r="J1192" s="9" t="str">
        <f t="shared" ca="1" si="39"/>
        <v/>
      </c>
      <c r="L1192" s="9" t="str">
        <f t="shared" ca="1" si="40"/>
        <v/>
      </c>
      <c r="M1192" s="23"/>
    </row>
    <row r="1193" spans="5:13" x14ac:dyDescent="0.25">
      <c r="E1193" s="18"/>
      <c r="G1193" s="19"/>
      <c r="H1193" s="18"/>
      <c r="J1193" s="9" t="str">
        <f t="shared" ca="1" si="39"/>
        <v/>
      </c>
      <c r="L1193" s="9" t="str">
        <f t="shared" ca="1" si="40"/>
        <v/>
      </c>
      <c r="M1193" s="23"/>
    </row>
    <row r="1194" spans="5:13" x14ac:dyDescent="0.25">
      <c r="E1194" s="18"/>
      <c r="G1194" s="19"/>
      <c r="H1194" s="18"/>
      <c r="J1194" s="9" t="str">
        <f t="shared" ca="1" si="39"/>
        <v/>
      </c>
      <c r="L1194" s="9" t="str">
        <f t="shared" ca="1" si="40"/>
        <v/>
      </c>
      <c r="M1194" s="23"/>
    </row>
    <row r="1195" spans="5:13" x14ac:dyDescent="0.25">
      <c r="E1195" s="18"/>
      <c r="G1195" s="19"/>
      <c r="H1195" s="18"/>
      <c r="J1195" s="9" t="str">
        <f t="shared" ca="1" si="39"/>
        <v/>
      </c>
      <c r="L1195" s="9" t="str">
        <f t="shared" ca="1" si="40"/>
        <v/>
      </c>
      <c r="M1195" s="23"/>
    </row>
    <row r="1196" spans="5:13" x14ac:dyDescent="0.25">
      <c r="E1196" s="18"/>
      <c r="G1196" s="19"/>
      <c r="H1196" s="18"/>
      <c r="J1196" s="9" t="str">
        <f t="shared" ca="1" si="39"/>
        <v/>
      </c>
      <c r="L1196" s="9" t="str">
        <f t="shared" ca="1" si="40"/>
        <v/>
      </c>
      <c r="M1196" s="23"/>
    </row>
    <row r="1197" spans="5:13" x14ac:dyDescent="0.25">
      <c r="E1197" s="18"/>
      <c r="G1197" s="19"/>
      <c r="H1197" s="18"/>
      <c r="J1197" s="9" t="str">
        <f t="shared" ca="1" si="39"/>
        <v/>
      </c>
      <c r="L1197" s="9" t="str">
        <f t="shared" ca="1" si="40"/>
        <v/>
      </c>
      <c r="M1197" s="23"/>
    </row>
    <row r="1198" spans="5:13" x14ac:dyDescent="0.25">
      <c r="E1198" s="18"/>
      <c r="G1198" s="19"/>
      <c r="H1198" s="18"/>
      <c r="J1198" s="9" t="str">
        <f t="shared" ca="1" si="39"/>
        <v/>
      </c>
      <c r="L1198" s="9" t="str">
        <f t="shared" ca="1" si="40"/>
        <v/>
      </c>
      <c r="M1198" s="23"/>
    </row>
    <row r="1199" spans="5:13" x14ac:dyDescent="0.25">
      <c r="E1199" s="18"/>
      <c r="G1199" s="19"/>
      <c r="H1199" s="18"/>
      <c r="J1199" s="9" t="str">
        <f t="shared" ca="1" si="39"/>
        <v/>
      </c>
      <c r="L1199" s="9" t="str">
        <f t="shared" ca="1" si="40"/>
        <v/>
      </c>
      <c r="M1199" s="23"/>
    </row>
    <row r="1200" spans="5:13" x14ac:dyDescent="0.25">
      <c r="E1200" s="18"/>
      <c r="G1200" s="19"/>
      <c r="H1200" s="18"/>
      <c r="J1200" s="9" t="str">
        <f t="shared" ca="1" si="39"/>
        <v/>
      </c>
      <c r="L1200" s="9" t="str">
        <f t="shared" ca="1" si="40"/>
        <v/>
      </c>
    </row>
  </sheetData>
  <sheetProtection sheet="1" objects="1" scenarios="1" formatCells="0" formatColumns="0" formatRows="0" autoFilter="0"/>
  <autoFilter ref="A2:O67">
    <sortState ref="A3:O68">
      <sortCondition ref="B2:B68"/>
    </sortState>
  </autoFilter>
  <sortState ref="A3:O70">
    <sortCondition ref="G2"/>
  </sortState>
  <dataValidations count="3">
    <dataValidation type="whole" allowBlank="1" showInputMessage="1" showErrorMessage="1" error="Please enter 1 or 2 or 3" sqref="E3:E1200">
      <formula1>1</formula1>
      <formula2>3</formula2>
    </dataValidation>
    <dataValidation type="list" allowBlank="1" showDropDown="1" showInputMessage="1" showErrorMessage="1" error="Please enter yes or no (lower case)" sqref="O3:O1200">
      <formula1>"yes, no"</formula1>
    </dataValidation>
    <dataValidation type="list" allowBlank="1" showDropDown="1" showInputMessage="1" showErrorMessage="1" error="Please Enter f or m (lower case)" sqref="M3:M1199">
      <formula1>"f, m"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'Workforce Profile'!$A$25:$A$45</xm:f>
          </x14:formula1>
          <xm:sqref>G3:G1200</xm:sqref>
        </x14:dataValidation>
        <x14:dataValidation type="list" allowBlank="1" showInputMessage="1" showErrorMessage="1">
          <x14:formula1>
            <xm:f>'Workforce Profile'!$A$13:$A$21</xm:f>
          </x14:formula1>
          <xm:sqref>H3:H1200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zoomScaleNormal="100" workbookViewId="0">
      <selection activeCell="B3" sqref="B3"/>
    </sheetView>
  </sheetViews>
  <sheetFormatPr defaultRowHeight="13.8" x14ac:dyDescent="0.25"/>
  <cols>
    <col min="1" max="1" width="34.09765625" customWidth="1"/>
    <col min="2" max="2" width="8.09765625" style="2" customWidth="1"/>
    <col min="3" max="3" width="9.19921875" bestFit="1" customWidth="1"/>
    <col min="4" max="4" width="11.3984375" bestFit="1" customWidth="1"/>
    <col min="5" max="5" width="13.3984375" customWidth="1"/>
  </cols>
  <sheetData>
    <row r="1" spans="1:5" ht="20.399999999999999" x14ac:dyDescent="0.35">
      <c r="A1" s="7" t="s">
        <v>80</v>
      </c>
      <c r="B1" s="49">
        <f ca="1">TODAY()</f>
        <v>42531</v>
      </c>
      <c r="C1" s="49"/>
    </row>
    <row r="2" spans="1:5" ht="15" customHeight="1" x14ac:dyDescent="0.25"/>
    <row r="3" spans="1:5" x14ac:dyDescent="0.25">
      <c r="A3" s="3" t="s">
        <v>27</v>
      </c>
      <c r="B3" s="5">
        <f>COUNTA(Database!A3:A1200)</f>
        <v>0</v>
      </c>
    </row>
    <row r="4" spans="1:5" x14ac:dyDescent="0.25">
      <c r="A4" s="3" t="s">
        <v>28</v>
      </c>
      <c r="B4" s="5">
        <f>SUM(Database!N3:N1200)</f>
        <v>0</v>
      </c>
    </row>
    <row r="5" spans="1:5" x14ac:dyDescent="0.25">
      <c r="A5" s="3" t="s">
        <v>29</v>
      </c>
      <c r="B5" s="10" t="e">
        <f>COUNTIF(Database!O3:O1200,"yes")/B3</f>
        <v>#DIV/0!</v>
      </c>
    </row>
    <row r="6" spans="1:5" ht="18.600000000000001" customHeight="1" x14ac:dyDescent="0.25"/>
    <row r="7" spans="1:5" x14ac:dyDescent="0.25">
      <c r="A7" s="11" t="s">
        <v>4</v>
      </c>
      <c r="B7" s="3" t="s">
        <v>45</v>
      </c>
      <c r="D7" s="3" t="s">
        <v>6</v>
      </c>
      <c r="E7" s="12" t="s">
        <v>45</v>
      </c>
    </row>
    <row r="8" spans="1:5" x14ac:dyDescent="0.25">
      <c r="A8" s="8" t="s">
        <v>65</v>
      </c>
      <c r="B8" s="5">
        <f>COUNTIF(Database!E3:E1200,1)</f>
        <v>0</v>
      </c>
      <c r="D8" s="4" t="s">
        <v>30</v>
      </c>
      <c r="E8" s="5">
        <f>COUNTIF(Database!M$3:M$1200,"f")</f>
        <v>0</v>
      </c>
    </row>
    <row r="9" spans="1:5" x14ac:dyDescent="0.25">
      <c r="A9" s="8" t="s">
        <v>66</v>
      </c>
      <c r="B9" s="5">
        <f>COUNTIF(Database!E3:E1200,2)</f>
        <v>0</v>
      </c>
      <c r="D9" s="4" t="s">
        <v>31</v>
      </c>
      <c r="E9" s="5">
        <f>COUNTIF(Database!M$3:M$1200,"m")</f>
        <v>0</v>
      </c>
    </row>
    <row r="10" spans="1:5" x14ac:dyDescent="0.25">
      <c r="A10" s="8" t="s">
        <v>67</v>
      </c>
      <c r="B10" s="5">
        <f>COUNTIF(Database!E3:E1200,3)</f>
        <v>0</v>
      </c>
    </row>
    <row r="12" spans="1:5" x14ac:dyDescent="0.25">
      <c r="A12" s="3" t="s">
        <v>10</v>
      </c>
      <c r="B12" s="12" t="s">
        <v>45</v>
      </c>
      <c r="D12" s="3" t="s">
        <v>7</v>
      </c>
      <c r="E12" s="12" t="s">
        <v>45</v>
      </c>
    </row>
    <row r="13" spans="1:5" x14ac:dyDescent="0.25">
      <c r="A13" s="4" t="s">
        <v>14</v>
      </c>
      <c r="B13" s="5">
        <f>COUNTIF(Database!$H$3:$H$1200,'Workforce Profile'!A13)</f>
        <v>0</v>
      </c>
      <c r="D13" s="4" t="s">
        <v>41</v>
      </c>
      <c r="E13" s="5">
        <f ca="1">COUNTIF(Database!$L$3:$L$1200,"&lt;20")</f>
        <v>0</v>
      </c>
    </row>
    <row r="14" spans="1:5" x14ac:dyDescent="0.25">
      <c r="A14" s="4" t="s">
        <v>32</v>
      </c>
      <c r="B14" s="5">
        <f>B3-B13</f>
        <v>0</v>
      </c>
      <c r="D14" s="4" t="s">
        <v>36</v>
      </c>
      <c r="E14" s="5">
        <f ca="1">COUNTIF(Database!$L$3:$L$1200,"&lt;30")-E13</f>
        <v>0</v>
      </c>
    </row>
    <row r="15" spans="1:5" x14ac:dyDescent="0.25">
      <c r="A15" s="4" t="s">
        <v>33</v>
      </c>
      <c r="B15" s="5">
        <f>COUNTIF(Database!$H$3:$H$1200,'Workforce Profile'!A15)</f>
        <v>0</v>
      </c>
      <c r="D15" s="4" t="s">
        <v>37</v>
      </c>
      <c r="E15" s="5">
        <f ca="1">COUNTIF(Database!$L$3:$L$1200,"&lt;40")-E14-E13</f>
        <v>0</v>
      </c>
    </row>
    <row r="16" spans="1:5" x14ac:dyDescent="0.25">
      <c r="A16" s="4" t="s">
        <v>13</v>
      </c>
      <c r="B16" s="5">
        <f>COUNTIF(Database!$H$3:$H$1200,'Workforce Profile'!A16)</f>
        <v>0</v>
      </c>
      <c r="D16" s="4" t="s">
        <v>38</v>
      </c>
      <c r="E16" s="5">
        <f ca="1">COUNTIF(Database!$L$3:$L$1200,"&lt;50")-E15-E14-E13</f>
        <v>0</v>
      </c>
    </row>
    <row r="17" spans="1:5" x14ac:dyDescent="0.25">
      <c r="A17" s="4" t="s">
        <v>12</v>
      </c>
      <c r="B17" s="5">
        <f>COUNTIF(Database!$H$3:$H$1200,'Workforce Profile'!A17)</f>
        <v>0</v>
      </c>
      <c r="D17" s="4" t="s">
        <v>39</v>
      </c>
      <c r="E17" s="5">
        <f ca="1">COUNTIF(Database!$L$3:$L$1200,"&lt;60")-E16-E15-E14-E13</f>
        <v>0</v>
      </c>
    </row>
    <row r="18" spans="1:5" x14ac:dyDescent="0.25">
      <c r="A18" s="4" t="s">
        <v>34</v>
      </c>
      <c r="B18" s="5">
        <f>COUNTIF(Database!$H$3:$H$1200,'Workforce Profile'!A18)</f>
        <v>0</v>
      </c>
      <c r="D18" s="4" t="s">
        <v>40</v>
      </c>
      <c r="E18" s="5">
        <f ca="1">COUNTIF(Database!$L$3:$L$1200,"&gt;=60")</f>
        <v>0</v>
      </c>
    </row>
    <row r="19" spans="1:5" x14ac:dyDescent="0.25">
      <c r="A19" s="4" t="s">
        <v>11</v>
      </c>
      <c r="B19" s="5">
        <f>COUNTIF(Database!$H$3:$H$1200,'Workforce Profile'!A19)+B13</f>
        <v>0</v>
      </c>
    </row>
    <row r="20" spans="1:5" x14ac:dyDescent="0.25">
      <c r="A20" s="4" t="s">
        <v>35</v>
      </c>
      <c r="B20" s="5">
        <f>COUNTIF(Database!$H$3:$H$1200,'Workforce Profile'!A20)</f>
        <v>0</v>
      </c>
    </row>
    <row r="21" spans="1:5" x14ac:dyDescent="0.25">
      <c r="A21" s="4" t="s">
        <v>22</v>
      </c>
      <c r="B21" s="5">
        <f>COUNTIF(Database!$H$3:$H$1200,'Workforce Profile'!A21)</f>
        <v>0</v>
      </c>
    </row>
    <row r="23" spans="1:5" x14ac:dyDescent="0.25">
      <c r="C23" s="50" t="s">
        <v>56</v>
      </c>
      <c r="D23" s="50"/>
      <c r="E23" s="50"/>
    </row>
    <row r="24" spans="1:5" x14ac:dyDescent="0.25">
      <c r="A24" s="3" t="s">
        <v>21</v>
      </c>
      <c r="B24" s="12" t="s">
        <v>45</v>
      </c>
      <c r="C24" s="3" t="s">
        <v>57</v>
      </c>
      <c r="D24" s="3" t="s">
        <v>58</v>
      </c>
      <c r="E24" s="3" t="s">
        <v>59</v>
      </c>
    </row>
    <row r="25" spans="1:5" x14ac:dyDescent="0.25">
      <c r="A25" s="8" t="s">
        <v>54</v>
      </c>
      <c r="B25" s="5">
        <f>COUNTIF(Database!$G$3:$G$1200,'Workforce Profile'!A25)</f>
        <v>0</v>
      </c>
      <c r="C25" s="5">
        <f ca="1">COUNTIFS(Database!$J$3:$J$1200,"&lt;6",Database!$G$3:$G$1200,A25)</f>
        <v>0</v>
      </c>
      <c r="D25" s="5">
        <f ca="1">COUNTIFS(Database!$J$3:$J$1200,"&lt;11",Database!$G$3:$G$1200,A25)-C25</f>
        <v>0</v>
      </c>
      <c r="E25" s="5">
        <f ca="1">COUNTIFS(Database!$J$3:$J$1200,"&gt;10",Database!$G$3:$G$1200,A25)</f>
        <v>0</v>
      </c>
    </row>
    <row r="26" spans="1:5" x14ac:dyDescent="0.25">
      <c r="A26" s="6" t="s">
        <v>46</v>
      </c>
      <c r="B26" s="5">
        <f>COUNTIF(Database!$G$3:$G$1200,'Workforce Profile'!A26)</f>
        <v>0</v>
      </c>
      <c r="C26" s="5">
        <f ca="1">COUNTIFS(Database!$J$3:$J$1200,"&lt;6",Database!$G$3:$G$1200,A26)</f>
        <v>0</v>
      </c>
      <c r="D26" s="5">
        <f ca="1">COUNTIFS(Database!$J$3:$J$1200,"&lt;11",Database!$G$3:$G$1200,A26)-C26</f>
        <v>0</v>
      </c>
      <c r="E26" s="5">
        <f ca="1">COUNTIFS(Database!$J$3:$J$1200,"&gt;10",Database!$G$3:$G$1200,A26)</f>
        <v>0</v>
      </c>
    </row>
    <row r="27" spans="1:5" x14ac:dyDescent="0.25">
      <c r="A27" s="4" t="s">
        <v>49</v>
      </c>
      <c r="B27" s="5">
        <f>COUNTIF(Database!$G$3:$G$1200,'Workforce Profile'!A27)</f>
        <v>0</v>
      </c>
      <c r="C27" s="5">
        <f ca="1">COUNTIFS(Database!$J$3:$J$1200,"&lt;6",Database!$G$3:$G$1200,A27)</f>
        <v>0</v>
      </c>
      <c r="D27" s="5">
        <f ca="1">COUNTIFS(Database!$J$3:$J$1200,"&lt;11",Database!$G$3:$G$1200,A27)-C27</f>
        <v>0</v>
      </c>
      <c r="E27" s="5">
        <f ca="1">COUNTIFS(Database!$J$3:$J$1200,"&gt;10",Database!$G$3:$G$1200,A27)</f>
        <v>0</v>
      </c>
    </row>
    <row r="28" spans="1:5" x14ac:dyDescent="0.25">
      <c r="A28" s="8" t="s">
        <v>48</v>
      </c>
      <c r="B28" s="5">
        <f>COUNTIF(Database!$G$3:$G$1200,'Workforce Profile'!A28)</f>
        <v>0</v>
      </c>
      <c r="C28" s="5">
        <f ca="1">COUNTIFS(Database!$J$3:$J$1200,"&lt;6",Database!$G$3:$G$1200,A28)</f>
        <v>0</v>
      </c>
      <c r="D28" s="5">
        <f ca="1">COUNTIFS(Database!$J$3:$J$1200,"&lt;11",Database!$G$3:$G$1200,A28)-C28</f>
        <v>0</v>
      </c>
      <c r="E28" s="5">
        <f ca="1">COUNTIFS(Database!$J$3:$J$1200,"&gt;10",Database!$G$3:$G$1200,A28)</f>
        <v>0</v>
      </c>
    </row>
    <row r="29" spans="1:5" x14ac:dyDescent="0.25">
      <c r="A29" s="4" t="s">
        <v>26</v>
      </c>
      <c r="B29" s="5">
        <f>COUNTIF(Database!$G$3:$G$1200,'Workforce Profile'!A29)</f>
        <v>0</v>
      </c>
      <c r="C29" s="5">
        <f ca="1">COUNTIFS(Database!$J$3:$J$1200,"&lt;6",Database!$G$3:$G$1200,A29)</f>
        <v>0</v>
      </c>
      <c r="D29" s="5">
        <f ca="1">COUNTIFS(Database!$J$3:$J$1200,"&lt;11",Database!$G$3:$G$1200,A29)-C29</f>
        <v>0</v>
      </c>
      <c r="E29" s="5">
        <f ca="1">COUNTIFS(Database!$J$3:$J$1200,"&gt;10",Database!$G$3:$G$1200,A29)</f>
        <v>0</v>
      </c>
    </row>
    <row r="30" spans="1:5" x14ac:dyDescent="0.25">
      <c r="A30" s="4" t="s">
        <v>16</v>
      </c>
      <c r="B30" s="5">
        <f>COUNTIF(Database!$G$3:$G$1200,'Workforce Profile'!A30)</f>
        <v>0</v>
      </c>
      <c r="C30" s="5">
        <f ca="1">COUNTIFS(Database!$J$3:$J$1200,"&lt;6",Database!$G$3:$G$1200,A30)</f>
        <v>0</v>
      </c>
      <c r="D30" s="5">
        <f ca="1">COUNTIFS(Database!$J$3:$J$1200,"&lt;11",Database!$G$3:$G$1200,A30)-C30</f>
        <v>0</v>
      </c>
      <c r="E30" s="5">
        <f ca="1">COUNTIFS(Database!$J$3:$J$1200,"&gt;10",Database!$G$3:$G$1200,A30)</f>
        <v>0</v>
      </c>
    </row>
    <row r="31" spans="1:5" x14ac:dyDescent="0.25">
      <c r="A31" s="4" t="s">
        <v>42</v>
      </c>
      <c r="B31" s="5">
        <f>COUNTIF(Database!$G$3:$G$1200,'Workforce Profile'!A31)</f>
        <v>0</v>
      </c>
      <c r="C31" s="5">
        <f ca="1">COUNTIFS(Database!$J$3:$J$1200,"&lt;6",Database!$G$3:$G$1200,A31)</f>
        <v>0</v>
      </c>
      <c r="D31" s="5">
        <f ca="1">COUNTIFS(Database!$J$3:$J$1200,"&lt;11",Database!$G$3:$G$1200,A31)-C31</f>
        <v>0</v>
      </c>
      <c r="E31" s="5">
        <f ca="1">COUNTIFS(Database!$J$3:$J$1200,"&gt;10",Database!$G$3:$G$1200,A31)</f>
        <v>0</v>
      </c>
    </row>
    <row r="32" spans="1:5" x14ac:dyDescent="0.25">
      <c r="A32" s="8" t="s">
        <v>55</v>
      </c>
      <c r="B32" s="5">
        <f>COUNTIF(Database!$G$3:$G$1200,'Workforce Profile'!A32)</f>
        <v>0</v>
      </c>
      <c r="C32" s="5">
        <f ca="1">COUNTIFS(Database!$J$3:$J$1200,"&lt;6",Database!$G$3:$G$1200,A32)</f>
        <v>0</v>
      </c>
      <c r="D32" s="5">
        <f ca="1">COUNTIFS(Database!$J$3:$J$1200,"&lt;11",Database!$G$3:$G$1200,A32)-C32</f>
        <v>0</v>
      </c>
      <c r="E32" s="5">
        <f ca="1">COUNTIFS(Database!$J$3:$J$1200,"&gt;10",Database!$G$3:$G$1200,A32)</f>
        <v>0</v>
      </c>
    </row>
    <row r="33" spans="1:5" x14ac:dyDescent="0.25">
      <c r="A33" s="4" t="s">
        <v>19</v>
      </c>
      <c r="B33" s="5">
        <f>COUNTIF(Database!$G$3:$G$1200,'Workforce Profile'!A33)</f>
        <v>0</v>
      </c>
      <c r="C33" s="5">
        <f ca="1">COUNTIFS(Database!$J$3:$J$1200,"&lt;6",Database!$G$3:$G$1200,A33)</f>
        <v>0</v>
      </c>
      <c r="D33" s="5">
        <f ca="1">COUNTIFS(Database!$J$3:$J$1200,"&lt;11",Database!$G$3:$G$1200,A33)-C33</f>
        <v>0</v>
      </c>
      <c r="E33" s="5">
        <f ca="1">COUNTIFS(Database!$J$3:$J$1200,"&gt;10",Database!$G$3:$G$1200,A33)</f>
        <v>0</v>
      </c>
    </row>
    <row r="34" spans="1:5" x14ac:dyDescent="0.25">
      <c r="A34" s="8" t="s">
        <v>47</v>
      </c>
      <c r="B34" s="5">
        <f>COUNTIF(Database!$G$3:$G$1200,'Workforce Profile'!A34)</f>
        <v>0</v>
      </c>
      <c r="C34" s="5">
        <f ca="1">COUNTIFS(Database!$J$3:$J$1200,"&lt;6",Database!$G$3:$G$1200,A34)</f>
        <v>0</v>
      </c>
      <c r="D34" s="5">
        <f ca="1">COUNTIFS(Database!$J$3:$J$1200,"&lt;11",Database!$G$3:$G$1200,A34)-C34</f>
        <v>0</v>
      </c>
      <c r="E34" s="5">
        <f ca="1">COUNTIFS(Database!$J$3:$J$1200,"&gt;10",Database!$G$3:$G$1200,A34)</f>
        <v>0</v>
      </c>
    </row>
    <row r="35" spans="1:5" x14ac:dyDescent="0.25">
      <c r="A35" s="4" t="s">
        <v>18</v>
      </c>
      <c r="B35" s="5">
        <f>COUNTIF(Database!$G$3:$G$1200,'Workforce Profile'!A35)</f>
        <v>0</v>
      </c>
      <c r="C35" s="5">
        <f ca="1">COUNTIFS(Database!$J$3:$J$1200,"&lt;6",Database!$G$3:$G$1200,A35)</f>
        <v>0</v>
      </c>
      <c r="D35" s="5">
        <f ca="1">COUNTIFS(Database!$J$3:$J$1200,"&lt;11",Database!$G$3:$G$1200,A35)-C35</f>
        <v>0</v>
      </c>
      <c r="E35" s="5">
        <f ca="1">COUNTIFS(Database!$J$3:$J$1200,"&gt;10",Database!$G$3:$G$1200,A35)</f>
        <v>0</v>
      </c>
    </row>
    <row r="36" spans="1:5" x14ac:dyDescent="0.25">
      <c r="A36" s="4" t="s">
        <v>50</v>
      </c>
      <c r="B36" s="5">
        <f>COUNTIF(Database!$G$3:$G$1200,'Workforce Profile'!A36)</f>
        <v>0</v>
      </c>
      <c r="C36" s="5">
        <f ca="1">COUNTIFS(Database!$J$3:$J$1200,"&lt;6",Database!$G$3:$G$1200,A36)</f>
        <v>0</v>
      </c>
      <c r="D36" s="5">
        <f ca="1">COUNTIFS(Database!$J$3:$J$1200,"&lt;11",Database!$G$3:$G$1200,A36)-C36</f>
        <v>0</v>
      </c>
      <c r="E36" s="5">
        <f ca="1">COUNTIFS(Database!$J$3:$J$1200,"&gt;10",Database!$G$3:$G$1200,A36)</f>
        <v>0</v>
      </c>
    </row>
    <row r="37" spans="1:5" x14ac:dyDescent="0.25">
      <c r="A37" s="4" t="s">
        <v>53</v>
      </c>
      <c r="B37" s="5">
        <f>COUNTIF(Database!$G$3:$G$1200,'Workforce Profile'!A37)</f>
        <v>0</v>
      </c>
      <c r="C37" s="5">
        <f ca="1">COUNTIFS(Database!$J$3:$J$1200,"&lt;6",Database!$G$3:$G$1200,A37)</f>
        <v>0</v>
      </c>
      <c r="D37" s="5">
        <f ca="1">COUNTIFS(Database!$J$3:$J$1200,"&lt;11",Database!$G$3:$G$1200,A37)-C37</f>
        <v>0</v>
      </c>
      <c r="E37" s="5">
        <f ca="1">COUNTIFS(Database!$J$3:$J$1200,"&gt;10",Database!$G$3:$G$1200,A37)</f>
        <v>0</v>
      </c>
    </row>
    <row r="38" spans="1:5" x14ac:dyDescent="0.25">
      <c r="A38" s="1" t="s">
        <v>25</v>
      </c>
      <c r="B38" s="5">
        <f>COUNTIF(Database!$G$3:$G$1200,'Workforce Profile'!A38)</f>
        <v>0</v>
      </c>
      <c r="C38" s="5">
        <f ca="1">COUNTIFS(Database!$J$3:$J$1200,"&lt;6",Database!$G$3:$G$1200,A38)</f>
        <v>0</v>
      </c>
      <c r="D38" s="5">
        <f ca="1">COUNTIFS(Database!$J$3:$J$1200,"&lt;11",Database!$G$3:$G$1200,A38)-C38</f>
        <v>0</v>
      </c>
      <c r="E38" s="5">
        <f ca="1">COUNTIFS(Database!$J$3:$J$1200,"&gt;10",Database!$G$3:$G$1200,A38)</f>
        <v>0</v>
      </c>
    </row>
    <row r="39" spans="1:5" x14ac:dyDescent="0.25">
      <c r="A39" s="4" t="s">
        <v>44</v>
      </c>
      <c r="B39" s="5">
        <f>COUNTIF(Database!$G$3:$G$1200,'Workforce Profile'!A39)</f>
        <v>0</v>
      </c>
      <c r="C39" s="5">
        <f ca="1">COUNTIFS(Database!$J$3:$J$1200,"&lt;6",Database!$G$3:$G$1200,A39)</f>
        <v>0</v>
      </c>
      <c r="D39" s="5">
        <f ca="1">COUNTIFS(Database!$J$3:$J$1200,"&lt;11",Database!$G$3:$G$1200,A39)-C39</f>
        <v>0</v>
      </c>
      <c r="E39" s="5">
        <f ca="1">COUNTIFS(Database!$J$3:$J$1200,"&gt;10",Database!$G$3:$G$1200,A39)</f>
        <v>0</v>
      </c>
    </row>
    <row r="40" spans="1:5" x14ac:dyDescent="0.25">
      <c r="A40" s="4" t="s">
        <v>17</v>
      </c>
      <c r="B40" s="5">
        <f>COUNTIF(Database!$G$3:$G$1200,'Workforce Profile'!A40)</f>
        <v>0</v>
      </c>
      <c r="C40" s="5">
        <f ca="1">COUNTIFS(Database!$J$3:$J$1200,"&lt;6",Database!$G$3:$G$1200,A40)</f>
        <v>0</v>
      </c>
      <c r="D40" s="5">
        <f ca="1">COUNTIFS(Database!$J$3:$J$1200,"&lt;11",Database!$G$3:$G$1200,A40)-C40</f>
        <v>0</v>
      </c>
      <c r="E40" s="5">
        <f ca="1">COUNTIFS(Database!$J$3:$J$1200,"&gt;10",Database!$G$3:$G$1200,A40)</f>
        <v>0</v>
      </c>
    </row>
    <row r="41" spans="1:5" x14ac:dyDescent="0.25">
      <c r="A41" s="4" t="s">
        <v>23</v>
      </c>
      <c r="B41" s="5">
        <f>COUNTIF(Database!$G$3:$G$1200,'Workforce Profile'!A41)</f>
        <v>0</v>
      </c>
      <c r="C41" s="5">
        <f ca="1">COUNTIFS(Database!$J$3:$J$1200,"&lt;6",Database!$G$3:$G$1200,A41)</f>
        <v>0</v>
      </c>
      <c r="D41" s="5">
        <f ca="1">COUNTIFS(Database!$J$3:$J$1200,"&lt;11",Database!$G$3:$G$1200,A41)-C41</f>
        <v>0</v>
      </c>
      <c r="E41" s="5">
        <f ca="1">COUNTIFS(Database!$J$3:$J$1200,"&gt;10",Database!$G$3:$G$1200,A41)</f>
        <v>0</v>
      </c>
    </row>
    <row r="42" spans="1:5" x14ac:dyDescent="0.25">
      <c r="A42" s="8" t="s">
        <v>52</v>
      </c>
      <c r="B42" s="5">
        <f>COUNTIF(Database!$G$3:$G$1200,'Workforce Profile'!A42)</f>
        <v>0</v>
      </c>
      <c r="C42" s="5">
        <f ca="1">COUNTIFS(Database!$J$3:$J$1200,"&lt;6",Database!$G$3:$G$1200,A42)</f>
        <v>0</v>
      </c>
      <c r="D42" s="5">
        <f ca="1">COUNTIFS(Database!$J$3:$J$1200,"&lt;11",Database!$G$3:$G$1200,A42)-C42</f>
        <v>0</v>
      </c>
      <c r="E42" s="5">
        <f ca="1">COUNTIFS(Database!$J$3:$J$1200,"&gt;10",Database!$G$3:$G$1200,A42)</f>
        <v>0</v>
      </c>
    </row>
    <row r="43" spans="1:5" x14ac:dyDescent="0.25">
      <c r="A43" s="4" t="s">
        <v>51</v>
      </c>
      <c r="B43" s="5">
        <f>COUNTIF(Database!$G$3:$G$1200,'Workforce Profile'!A43)</f>
        <v>0</v>
      </c>
      <c r="C43" s="5">
        <f ca="1">COUNTIFS(Database!$J$3:$J$1200,"&lt;6",Database!$G$3:$G$1200,A43)</f>
        <v>0</v>
      </c>
      <c r="D43" s="5">
        <f ca="1">COUNTIFS(Database!$J$3:$J$1200,"&lt;11",Database!$G$3:$G$1200,A43)-C43</f>
        <v>0</v>
      </c>
      <c r="E43" s="5">
        <f ca="1">COUNTIFS(Database!$J$3:$J$1200,"&gt;10",Database!$G$3:$G$1200,A43)</f>
        <v>0</v>
      </c>
    </row>
    <row r="44" spans="1:5" x14ac:dyDescent="0.25">
      <c r="A44" s="6" t="s">
        <v>24</v>
      </c>
      <c r="B44" s="5">
        <f>COUNTIF(Database!$G$3:$G$1200,'Workforce Profile'!A44)</f>
        <v>0</v>
      </c>
      <c r="C44" s="5">
        <f ca="1">COUNTIFS(Database!$J$3:$J$1200,"&lt;6",Database!$G$3:$G$1200,A44)</f>
        <v>0</v>
      </c>
      <c r="D44" s="5">
        <f ca="1">COUNTIFS(Database!$J$3:$J$1200,"&lt;11",Database!$G$3:$G$1200,A44)-C44</f>
        <v>0</v>
      </c>
      <c r="E44" s="5">
        <f ca="1">COUNTIFS(Database!$J$3:$J$1200,"&gt;10",Database!$G$3:$G$1200,A44)</f>
        <v>0</v>
      </c>
    </row>
    <row r="45" spans="1:5" x14ac:dyDescent="0.25">
      <c r="A45" s="4" t="s">
        <v>43</v>
      </c>
      <c r="B45" s="5">
        <f>COUNTIF(Database!$G$3:$G$1200,'Workforce Profile'!A45)</f>
        <v>0</v>
      </c>
      <c r="C45" s="5">
        <f ca="1">COUNTIFS(Database!$J$3:$J$1200,"&lt;6",Database!$G$3:$G$1200,A45)</f>
        <v>0</v>
      </c>
      <c r="D45" s="5">
        <f ca="1">COUNTIFS(Database!$J$3:$J$1200,"&lt;11",Database!$G$3:$G$1200,A45)-C45</f>
        <v>0</v>
      </c>
      <c r="E45" s="5">
        <f ca="1">COUNTIFS(Database!$J$3:$J$1200,"&gt;10",Database!$G$3:$G$1200,A45)</f>
        <v>0</v>
      </c>
    </row>
    <row r="46" spans="1:5" x14ac:dyDescent="0.25">
      <c r="B46" s="5">
        <f>SUM(B25:B45)</f>
        <v>0</v>
      </c>
      <c r="C46" s="5">
        <f ca="1">SUM(C25:C45)</f>
        <v>0</v>
      </c>
      <c r="D46" s="5">
        <f ca="1">SUM(D25:D45)</f>
        <v>0</v>
      </c>
      <c r="E46" s="5">
        <f ca="1">SUM(E25:E45)</f>
        <v>0</v>
      </c>
    </row>
  </sheetData>
  <sheetProtection sheet="1" objects="1" scenarios="1"/>
  <sortState ref="A25:E46">
    <sortCondition ref="A25"/>
  </sortState>
  <mergeCells count="2">
    <mergeCell ref="B1:C1"/>
    <mergeCell ref="C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Use this Workbook</vt:lpstr>
      <vt:lpstr>Database</vt:lpstr>
      <vt:lpstr>Workforce Profile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Johnson</dc:creator>
  <cp:lastModifiedBy>Leann Orr</cp:lastModifiedBy>
  <cp:lastPrinted>2016-06-10T17:09:39Z</cp:lastPrinted>
  <dcterms:created xsi:type="dcterms:W3CDTF">2015-12-17T21:49:36Z</dcterms:created>
  <dcterms:modified xsi:type="dcterms:W3CDTF">2016-06-10T20:46:44Z</dcterms:modified>
</cp:coreProperties>
</file>